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296944E0-7AD5-4A34-B9EA-BB137C7992C0}" xr6:coauthVersionLast="47" xr6:coauthVersionMax="47" xr10:uidLastSave="{00000000-0000-0000-0000-000000000000}"/>
  <bookViews>
    <workbookView xWindow="-120" yWindow="-120" windowWidth="29040" windowHeight="15720" xr2:uid="{FFE09E26-0AE1-44B1-83A4-CAF68DACEF4F}"/>
  </bookViews>
  <sheets>
    <sheet name="it" sheetId="1" r:id="rId1"/>
  </sheets>
  <definedNames>
    <definedName name="_xlnm.Print_Area" localSheetId="0">it!$A$1:$L$49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K4" i="1"/>
  <c r="J4" i="1"/>
  <c r="F4" i="1"/>
  <c r="E4" i="1"/>
  <c r="D4" i="1" l="1"/>
  <c r="C4" i="1" l="1"/>
  <c r="I4" i="1"/>
  <c r="H4" i="1" l="1"/>
</calcChain>
</file>

<file path=xl/sharedStrings.xml><?xml version="1.0" encoding="utf-8"?>
<sst xmlns="http://schemas.openxmlformats.org/spreadsheetml/2006/main" count="54" uniqueCount="26">
  <si>
    <t>Valore in milioni di franchi</t>
  </si>
  <si>
    <t>Direzione di traffico</t>
  </si>
  <si>
    <t>Partner commerciali</t>
  </si>
  <si>
    <t>Totale congiunturale¹</t>
  </si>
  <si>
    <t>Totale complessivo</t>
  </si>
  <si>
    <t>ESPORTAZIONI</t>
  </si>
  <si>
    <t>IMPORTAZIONI</t>
  </si>
  <si>
    <t>SALDO</t>
  </si>
  <si>
    <t>¹ senza metalli preziosi, pietre preziose, oggetti d'arte e antichità</t>
  </si>
  <si>
    <t>Fonte: Ufficio federale della dogana e della sicurezza dei confini UDSC</t>
  </si>
  <si>
    <t>Totale</t>
  </si>
  <si>
    <t>Africa</t>
  </si>
  <si>
    <t>Africa del Nord</t>
  </si>
  <si>
    <t>Africa subsahariana</t>
  </si>
  <si>
    <t>America centrale e del Sud</t>
  </si>
  <si>
    <t>America del Nord</t>
  </si>
  <si>
    <t>Asia</t>
  </si>
  <si>
    <t>Asia settentrionale, orientale e centrale</t>
  </si>
  <si>
    <t>Asia sudorientale</t>
  </si>
  <si>
    <t>Medio Oriente</t>
  </si>
  <si>
    <t>Europa</t>
  </si>
  <si>
    <t>Europa centrale e Est</t>
  </si>
  <si>
    <t>Europa Ovest</t>
  </si>
  <si>
    <t>Oceania</t>
  </si>
  <si>
    <t>Commercio estero svizzero per continente 2020-2024</t>
  </si>
  <si>
    <t>Stato: 27.05.2025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</si>
</sst>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1" fontId="2" fillId="0" borderId="2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3" fillId="0" borderId="3" xfId="0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right" indent="1"/>
    </xf>
    <xf numFmtId="3" fontId="2" fillId="0" borderId="3" xfId="0" applyNumberFormat="1" applyFont="1" applyBorder="1" applyAlignment="1">
      <alignment horizontal="right" indent="1"/>
    </xf>
    <xf numFmtId="0" fontId="2" fillId="2" borderId="0" xfId="0" applyFont="1" applyFill="1"/>
    <xf numFmtId="3" fontId="0" fillId="2" borderId="2" xfId="0" applyNumberFormat="1" applyFill="1" applyBorder="1" applyAlignment="1">
      <alignment horizontal="right" indent="1"/>
    </xf>
    <xf numFmtId="3" fontId="0" fillId="2" borderId="0" xfId="0" applyNumberFormat="1" applyFill="1" applyAlignment="1">
      <alignment horizontal="right" indent="1"/>
    </xf>
    <xf numFmtId="0" fontId="0" fillId="0" borderId="0" xfId="0" applyAlignment="1">
      <alignment horizontal="left" indent="1"/>
    </xf>
    <xf numFmtId="3" fontId="0" fillId="0" borderId="2" xfId="0" applyNumberFormat="1" applyBorder="1" applyAlignment="1">
      <alignment horizontal="right" indent="1"/>
    </xf>
    <xf numFmtId="3" fontId="0" fillId="0" borderId="0" xfId="0" applyNumberFormat="1" applyAlignment="1">
      <alignment horizontal="right" indent="1"/>
    </xf>
    <xf numFmtId="0" fontId="0" fillId="2" borderId="0" xfId="0" applyFill="1" applyAlignment="1">
      <alignment horizontal="left"/>
    </xf>
    <xf numFmtId="0" fontId="0" fillId="2" borderId="0" xfId="0" applyFill="1"/>
    <xf numFmtId="0" fontId="5" fillId="0" borderId="0" xfId="0" applyFont="1"/>
    <xf numFmtId="0" fontId="0" fillId="0" borderId="5" xfId="0" applyBorder="1"/>
    <xf numFmtId="0" fontId="0" fillId="2" borderId="5" xfId="0" applyFill="1" applyBorder="1"/>
    <xf numFmtId="3" fontId="0" fillId="2" borderId="6" xfId="0" applyNumberFormat="1" applyFill="1" applyBorder="1" applyAlignment="1">
      <alignment horizontal="right" indent="1"/>
    </xf>
    <xf numFmtId="3" fontId="0" fillId="2" borderId="5" xfId="0" applyNumberFormat="1" applyFill="1" applyBorder="1" applyAlignment="1">
      <alignment horizontal="right" inden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C7D0D-6ABC-4E46-B994-A105F11354CF}">
  <sheetPr>
    <pageSetUpPr fitToPage="1"/>
  </sheetPr>
  <dimension ref="A1:O49"/>
  <sheetViews>
    <sheetView showGridLines="0" tabSelected="1" workbookViewId="0">
      <selection activeCell="A57" sqref="A57"/>
    </sheetView>
  </sheetViews>
  <sheetFormatPr baseColWidth="10" defaultColWidth="11.5703125" defaultRowHeight="12.75" x14ac:dyDescent="0.2"/>
  <cols>
    <col min="1" max="1" width="20.42578125" customWidth="1"/>
    <col min="2" max="2" width="37.42578125" customWidth="1"/>
    <col min="3" max="12" width="11.7109375" customWidth="1"/>
  </cols>
  <sheetData>
    <row r="1" spans="1:15" ht="35.1" customHeight="1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</row>
    <row r="2" spans="1:15" s="3" customFormat="1" ht="24.95" customHeight="1" x14ac:dyDescent="0.2">
      <c r="A2" s="2" t="s">
        <v>0</v>
      </c>
      <c r="B2" s="2"/>
    </row>
    <row r="3" spans="1:15" s="3" customFormat="1" ht="15" customHeight="1" x14ac:dyDescent="0.2">
      <c r="A3" s="25" t="s">
        <v>1</v>
      </c>
      <c r="B3" s="26" t="s">
        <v>2</v>
      </c>
      <c r="C3" s="27" t="s">
        <v>3</v>
      </c>
      <c r="D3" s="28"/>
      <c r="E3" s="28"/>
      <c r="F3" s="28"/>
      <c r="G3" s="29"/>
      <c r="H3" s="27" t="s">
        <v>4</v>
      </c>
      <c r="I3" s="28"/>
      <c r="J3" s="28"/>
      <c r="K3" s="28"/>
      <c r="L3" s="28"/>
    </row>
    <row r="4" spans="1:15" s="3" customFormat="1" ht="15" customHeight="1" x14ac:dyDescent="0.2">
      <c r="A4" s="25"/>
      <c r="B4" s="26"/>
      <c r="C4" s="4">
        <f>D4-1</f>
        <v>2020</v>
      </c>
      <c r="D4" s="5">
        <f>E4-1</f>
        <v>2021</v>
      </c>
      <c r="E4" s="5">
        <f>F4-1</f>
        <v>2022</v>
      </c>
      <c r="F4" s="5">
        <f>G4-1</f>
        <v>2023</v>
      </c>
      <c r="G4" s="5">
        <v>2024</v>
      </c>
      <c r="H4" s="4">
        <f>C4</f>
        <v>2020</v>
      </c>
      <c r="I4" s="5">
        <f>D4</f>
        <v>2021</v>
      </c>
      <c r="J4" s="5">
        <f>E4</f>
        <v>2022</v>
      </c>
      <c r="K4" s="5">
        <f>F4</f>
        <v>2023</v>
      </c>
      <c r="L4" s="5">
        <f t="shared" ref="L4" si="0">G4</f>
        <v>2024</v>
      </c>
      <c r="M4" s="6"/>
      <c r="N4" s="6"/>
      <c r="O4" s="6"/>
    </row>
    <row r="5" spans="1:15" s="3" customFormat="1" ht="15" customHeight="1" x14ac:dyDescent="0.2">
      <c r="A5" s="7" t="s">
        <v>5</v>
      </c>
      <c r="B5" s="8" t="s">
        <v>10</v>
      </c>
      <c r="C5" s="9">
        <v>225291.22892699999</v>
      </c>
      <c r="D5" s="10">
        <v>259779.830789</v>
      </c>
      <c r="E5" s="10">
        <v>277652.09233900002</v>
      </c>
      <c r="F5" s="10">
        <v>274107.42352900002</v>
      </c>
      <c r="G5" s="10">
        <v>283005.71922500001</v>
      </c>
      <c r="H5" s="9">
        <v>299461.57990399998</v>
      </c>
      <c r="I5" s="10">
        <v>347727.70981299999</v>
      </c>
      <c r="J5" s="10">
        <v>382668.097198</v>
      </c>
      <c r="K5" s="10">
        <v>377799.89614000003</v>
      </c>
      <c r="L5" s="10">
        <v>393833.52295200003</v>
      </c>
    </row>
    <row r="6" spans="1:15" s="3" customFormat="1" ht="15" customHeight="1" x14ac:dyDescent="0.2">
      <c r="A6"/>
      <c r="B6" s="11" t="s">
        <v>11</v>
      </c>
      <c r="C6" s="12">
        <v>3385.6132950000001</v>
      </c>
      <c r="D6" s="13">
        <v>3456.9837189999998</v>
      </c>
      <c r="E6" s="13">
        <v>3593.700077</v>
      </c>
      <c r="F6" s="13">
        <v>3278.094818</v>
      </c>
      <c r="G6" s="13">
        <v>3256.229531</v>
      </c>
      <c r="H6" s="12">
        <v>3440.0279139999998</v>
      </c>
      <c r="I6" s="13">
        <v>3497.9096890000001</v>
      </c>
      <c r="J6" s="13">
        <v>3631.330054</v>
      </c>
      <c r="K6" s="13">
        <v>3408.341758</v>
      </c>
      <c r="L6" s="13">
        <v>3476.1953010000002</v>
      </c>
    </row>
    <row r="7" spans="1:15" s="3" customFormat="1" ht="15" customHeight="1" x14ac:dyDescent="0.2">
      <c r="A7"/>
      <c r="B7" s="14" t="s">
        <v>12</v>
      </c>
      <c r="C7" s="15">
        <v>2057.20136</v>
      </c>
      <c r="D7" s="16">
        <v>2141.475355</v>
      </c>
      <c r="E7" s="16">
        <v>2278.8653359999998</v>
      </c>
      <c r="F7" s="16">
        <v>2099.710415</v>
      </c>
      <c r="G7" s="16">
        <v>2091.9131499999999</v>
      </c>
      <c r="H7" s="15">
        <v>2085.5512549999999</v>
      </c>
      <c r="I7" s="16">
        <v>2159.330911</v>
      </c>
      <c r="J7" s="16">
        <v>2309.084108</v>
      </c>
      <c r="K7" s="16">
        <v>2160.532584</v>
      </c>
      <c r="L7" s="16">
        <v>2186.5255630000001</v>
      </c>
    </row>
    <row r="8" spans="1:15" s="3" customFormat="1" ht="15" customHeight="1" x14ac:dyDescent="0.2">
      <c r="A8"/>
      <c r="B8" s="14" t="s">
        <v>13</v>
      </c>
      <c r="C8" s="15">
        <v>1328.4119350000001</v>
      </c>
      <c r="D8" s="16">
        <v>1315.508364</v>
      </c>
      <c r="E8" s="16">
        <v>1314.8347409999999</v>
      </c>
      <c r="F8" s="16">
        <v>1178.384403</v>
      </c>
      <c r="G8" s="16">
        <v>1164.3163810000001</v>
      </c>
      <c r="H8" s="15">
        <v>1354.4766589999999</v>
      </c>
      <c r="I8" s="16">
        <v>1338.5787780000001</v>
      </c>
      <c r="J8" s="16">
        <v>1322.245946</v>
      </c>
      <c r="K8" s="16">
        <v>1247.809174</v>
      </c>
      <c r="L8" s="16">
        <v>1289.6697380000001</v>
      </c>
    </row>
    <row r="9" spans="1:15" s="3" customFormat="1" ht="15" customHeight="1" x14ac:dyDescent="0.2">
      <c r="A9"/>
      <c r="B9" s="17" t="s">
        <v>14</v>
      </c>
      <c r="C9" s="12">
        <v>5810.9742319999996</v>
      </c>
      <c r="D9" s="13">
        <v>6190.9672680000003</v>
      </c>
      <c r="E9" s="13">
        <v>6962.6460440000001</v>
      </c>
      <c r="F9" s="13">
        <v>7554.1939810000003</v>
      </c>
      <c r="G9" s="13">
        <v>8155.4518230000003</v>
      </c>
      <c r="H9" s="12">
        <v>5846.6113409999998</v>
      </c>
      <c r="I9" s="13">
        <v>6266.4885020000002</v>
      </c>
      <c r="J9" s="13">
        <v>7171.1098149999998</v>
      </c>
      <c r="K9" s="13">
        <v>7588.5924230000001</v>
      </c>
      <c r="L9" s="13">
        <v>8187.2985140000001</v>
      </c>
    </row>
    <row r="10" spans="1:15" s="3" customFormat="1" ht="15" customHeight="1" x14ac:dyDescent="0.2">
      <c r="A10"/>
      <c r="B10" s="17" t="s">
        <v>15</v>
      </c>
      <c r="C10" s="12">
        <v>43204.947422999998</v>
      </c>
      <c r="D10" s="13">
        <v>50583.586991999997</v>
      </c>
      <c r="E10" s="13">
        <v>54549.169666000002</v>
      </c>
      <c r="F10" s="13">
        <v>52645.524716</v>
      </c>
      <c r="G10" s="13">
        <v>56192.921153000003</v>
      </c>
      <c r="H10" s="12">
        <v>72715.650454999995</v>
      </c>
      <c r="I10" s="13">
        <v>61479.086862999997</v>
      </c>
      <c r="J10" s="13">
        <v>66547.781348999997</v>
      </c>
      <c r="K10" s="13">
        <v>60627.427537000003</v>
      </c>
      <c r="L10" s="13">
        <v>69382.996918999997</v>
      </c>
    </row>
    <row r="11" spans="1:15" s="3" customFormat="1" ht="15" customHeight="1" x14ac:dyDescent="0.2">
      <c r="A11"/>
      <c r="B11" s="18" t="s">
        <v>16</v>
      </c>
      <c r="C11" s="12">
        <v>49263.397571000001</v>
      </c>
      <c r="D11" s="13">
        <v>53699.790316999999</v>
      </c>
      <c r="E11" s="13">
        <v>58337.919378999999</v>
      </c>
      <c r="F11" s="13">
        <v>56652.865933000001</v>
      </c>
      <c r="G11" s="13">
        <v>55586.411759000002</v>
      </c>
      <c r="H11" s="12">
        <v>72376.703991999995</v>
      </c>
      <c r="I11" s="13">
        <v>110212.92036800001</v>
      </c>
      <c r="J11" s="13">
        <v>128143.378182</v>
      </c>
      <c r="K11" s="13">
        <v>134309.99405800001</v>
      </c>
      <c r="L11" s="13">
        <v>126407.439004</v>
      </c>
    </row>
    <row r="12" spans="1:15" s="3" customFormat="1" ht="15" customHeight="1" x14ac:dyDescent="0.2">
      <c r="A12"/>
      <c r="B12" s="14" t="s">
        <v>17</v>
      </c>
      <c r="C12" s="15">
        <v>34088.768205</v>
      </c>
      <c r="D12" s="16">
        <v>37623.798684000001</v>
      </c>
      <c r="E12" s="16">
        <v>40057.732049999999</v>
      </c>
      <c r="F12" s="16">
        <v>38864.558676000001</v>
      </c>
      <c r="G12" s="16">
        <v>39586.494203000002</v>
      </c>
      <c r="H12" s="15">
        <v>52524.330092999997</v>
      </c>
      <c r="I12" s="16">
        <v>85570.758721999999</v>
      </c>
      <c r="J12" s="16">
        <v>92570.238452999998</v>
      </c>
      <c r="K12" s="16">
        <v>98590.310868999994</v>
      </c>
      <c r="L12" s="16">
        <v>92135.315810999993</v>
      </c>
    </row>
    <row r="13" spans="1:15" s="3" customFormat="1" ht="15" customHeight="1" x14ac:dyDescent="0.2">
      <c r="A13"/>
      <c r="B13" s="14" t="s">
        <v>18</v>
      </c>
      <c r="C13" s="15">
        <v>7705.9998610000002</v>
      </c>
      <c r="D13" s="16">
        <v>8239.7021960000002</v>
      </c>
      <c r="E13" s="16">
        <v>9056.1130040000007</v>
      </c>
      <c r="F13" s="16">
        <v>8572.2275690000006</v>
      </c>
      <c r="G13" s="16">
        <v>6489.9726730000002</v>
      </c>
      <c r="H13" s="15">
        <v>11289.297113000001</v>
      </c>
      <c r="I13" s="16">
        <v>13932.220152</v>
      </c>
      <c r="J13" s="16">
        <v>18650.835620000002</v>
      </c>
      <c r="K13" s="16">
        <v>13881.737542000001</v>
      </c>
      <c r="L13" s="16">
        <v>12825.821823</v>
      </c>
    </row>
    <row r="14" spans="1:15" s="3" customFormat="1" ht="15" customHeight="1" x14ac:dyDescent="0.2">
      <c r="A14"/>
      <c r="B14" s="14" t="s">
        <v>19</v>
      </c>
      <c r="C14" s="15">
        <v>7468.6295049999999</v>
      </c>
      <c r="D14" s="16">
        <v>7836.2894370000004</v>
      </c>
      <c r="E14" s="16">
        <v>9224.0743249999996</v>
      </c>
      <c r="F14" s="16">
        <v>9216.0796879999998</v>
      </c>
      <c r="G14" s="16">
        <v>9509.9448830000001</v>
      </c>
      <c r="H14" s="15">
        <v>8563.0767859999996</v>
      </c>
      <c r="I14" s="16">
        <v>10709.941494000001</v>
      </c>
      <c r="J14" s="16">
        <v>16922.304109000001</v>
      </c>
      <c r="K14" s="16">
        <v>21837.945647</v>
      </c>
      <c r="L14" s="16">
        <v>21446.301370000001</v>
      </c>
    </row>
    <row r="15" spans="1:15" s="3" customFormat="1" ht="15" customHeight="1" x14ac:dyDescent="0.2">
      <c r="A15"/>
      <c r="B15" s="18" t="s">
        <v>20</v>
      </c>
      <c r="C15" s="12">
        <v>121287.697904</v>
      </c>
      <c r="D15" s="13">
        <v>143462.76359700001</v>
      </c>
      <c r="E15" s="13">
        <v>151497.16519299999</v>
      </c>
      <c r="F15" s="13">
        <v>151303.777126</v>
      </c>
      <c r="G15" s="13">
        <v>157273.102476</v>
      </c>
      <c r="H15" s="12">
        <v>142680.57554200001</v>
      </c>
      <c r="I15" s="13">
        <v>163772.77726199999</v>
      </c>
      <c r="J15" s="13">
        <v>174304.28807099999</v>
      </c>
      <c r="K15" s="13">
        <v>169075.79375800001</v>
      </c>
      <c r="L15" s="13">
        <v>183663.29068100001</v>
      </c>
    </row>
    <row r="16" spans="1:15" s="3" customFormat="1" ht="15" customHeight="1" x14ac:dyDescent="0.2">
      <c r="A16"/>
      <c r="B16" s="14" t="s">
        <v>21</v>
      </c>
      <c r="C16" s="15">
        <v>17100.306130000001</v>
      </c>
      <c r="D16" s="16">
        <v>21996.758976000001</v>
      </c>
      <c r="E16" s="16">
        <v>25435.099622999998</v>
      </c>
      <c r="F16" s="16">
        <v>29614.468411000002</v>
      </c>
      <c r="G16" s="16">
        <v>40820.478619000001</v>
      </c>
      <c r="H16" s="15">
        <v>17503.337656</v>
      </c>
      <c r="I16" s="16">
        <v>22815.186752000001</v>
      </c>
      <c r="J16" s="16">
        <v>26092.077958999998</v>
      </c>
      <c r="K16" s="16">
        <v>29968.907284000001</v>
      </c>
      <c r="L16" s="16">
        <v>41160.457683000001</v>
      </c>
    </row>
    <row r="17" spans="1:12" s="3" customFormat="1" ht="15" customHeight="1" x14ac:dyDescent="0.2">
      <c r="A17"/>
      <c r="B17" s="14" t="s">
        <v>22</v>
      </c>
      <c r="C17" s="15">
        <v>104187.391774</v>
      </c>
      <c r="D17" s="16">
        <v>121466.004621</v>
      </c>
      <c r="E17" s="16">
        <v>126062.06557000001</v>
      </c>
      <c r="F17" s="16">
        <v>121689.30871500001</v>
      </c>
      <c r="G17" s="16">
        <v>116452.623857</v>
      </c>
      <c r="H17" s="15">
        <v>125177.237886</v>
      </c>
      <c r="I17" s="16">
        <v>140957.59051000001</v>
      </c>
      <c r="J17" s="16">
        <v>148212.210112</v>
      </c>
      <c r="K17" s="16">
        <v>139106.886474</v>
      </c>
      <c r="L17" s="16">
        <v>142502.832998</v>
      </c>
    </row>
    <row r="18" spans="1:12" s="19" customFormat="1" ht="15" customHeight="1" x14ac:dyDescent="0.2">
      <c r="A18"/>
      <c r="B18" s="18" t="s">
        <v>23</v>
      </c>
      <c r="C18" s="12">
        <v>2338.5985019999998</v>
      </c>
      <c r="D18" s="13">
        <v>2385.7388959999998</v>
      </c>
      <c r="E18" s="13">
        <v>2711.4919799999998</v>
      </c>
      <c r="F18" s="13">
        <v>2672.9669549999999</v>
      </c>
      <c r="G18" s="13">
        <v>2541.6024830000001</v>
      </c>
      <c r="H18" s="12">
        <v>2402.0106599999999</v>
      </c>
      <c r="I18" s="13">
        <v>2498.5271290000001</v>
      </c>
      <c r="J18" s="13">
        <v>2870.2097269999999</v>
      </c>
      <c r="K18" s="13">
        <v>2789.7466060000002</v>
      </c>
      <c r="L18" s="13">
        <v>2716.302533</v>
      </c>
    </row>
    <row r="19" spans="1:12" ht="15" customHeight="1" x14ac:dyDescent="0.2">
      <c r="A19" s="7" t="s">
        <v>6</v>
      </c>
      <c r="B19" s="8" t="s">
        <v>10</v>
      </c>
      <c r="C19" s="9">
        <v>182312.29160600001</v>
      </c>
      <c r="D19" s="10">
        <v>201318.635213</v>
      </c>
      <c r="E19" s="10">
        <v>234804.60863999999</v>
      </c>
      <c r="F19" s="10">
        <v>225854.042308</v>
      </c>
      <c r="G19" s="10">
        <v>222566.090685</v>
      </c>
      <c r="H19" s="9">
        <v>273766.95955999999</v>
      </c>
      <c r="I19" s="10">
        <v>296503.93036400003</v>
      </c>
      <c r="J19" s="10">
        <v>341005.01378600002</v>
      </c>
      <c r="K19" s="10">
        <v>328950.81648699997</v>
      </c>
      <c r="L19" s="10">
        <v>327529.63697499997</v>
      </c>
    </row>
    <row r="20" spans="1:12" s="19" customFormat="1" ht="15" customHeight="1" x14ac:dyDescent="0.2">
      <c r="A20"/>
      <c r="B20" s="18" t="s">
        <v>11</v>
      </c>
      <c r="C20" s="12">
        <v>1637.6753169999999</v>
      </c>
      <c r="D20" s="13">
        <v>1971.170672</v>
      </c>
      <c r="E20" s="13">
        <v>2471.4452569999999</v>
      </c>
      <c r="F20" s="13">
        <v>2066.6249090000001</v>
      </c>
      <c r="G20" s="13">
        <v>1994.584599</v>
      </c>
      <c r="H20" s="12">
        <v>13741.926522</v>
      </c>
      <c r="I20" s="13">
        <v>14719.921082999999</v>
      </c>
      <c r="J20" s="13">
        <v>19090.633072000001</v>
      </c>
      <c r="K20" s="13">
        <v>16934.031306000001</v>
      </c>
      <c r="L20" s="13">
        <v>17080.782981</v>
      </c>
    </row>
    <row r="21" spans="1:12" ht="15" customHeight="1" x14ac:dyDescent="0.2">
      <c r="B21" s="14" t="s">
        <v>12</v>
      </c>
      <c r="C21" s="15">
        <v>662.71853299999998</v>
      </c>
      <c r="D21" s="16">
        <v>837.59429699999998</v>
      </c>
      <c r="E21" s="16">
        <v>837.59191299999998</v>
      </c>
      <c r="F21" s="16">
        <v>759.09039700000005</v>
      </c>
      <c r="G21" s="16">
        <v>709.57144000000005</v>
      </c>
      <c r="H21" s="15">
        <v>744.957178</v>
      </c>
      <c r="I21" s="16">
        <v>914.817319</v>
      </c>
      <c r="J21" s="16">
        <v>914.09728299999995</v>
      </c>
      <c r="K21" s="16">
        <v>1238.6721110000001</v>
      </c>
      <c r="L21" s="16">
        <v>1817.5312300000001</v>
      </c>
    </row>
    <row r="22" spans="1:12" ht="15" customHeight="1" x14ac:dyDescent="0.2">
      <c r="B22" s="14" t="s">
        <v>13</v>
      </c>
      <c r="C22" s="15">
        <v>974.95678399999997</v>
      </c>
      <c r="D22" s="16">
        <v>1133.5763750000001</v>
      </c>
      <c r="E22" s="16">
        <v>1633.8533440000001</v>
      </c>
      <c r="F22" s="16">
        <v>1307.5345119999999</v>
      </c>
      <c r="G22" s="16">
        <v>1285.0131590000001</v>
      </c>
      <c r="H22" s="15">
        <v>12996.969343999999</v>
      </c>
      <c r="I22" s="16">
        <v>13805.103764</v>
      </c>
      <c r="J22" s="16">
        <v>18176.535789000001</v>
      </c>
      <c r="K22" s="16">
        <v>15695.359195000001</v>
      </c>
      <c r="L22" s="16">
        <v>15263.251751</v>
      </c>
    </row>
    <row r="23" spans="1:12" ht="15" customHeight="1" x14ac:dyDescent="0.2">
      <c r="B23" s="17" t="s">
        <v>14</v>
      </c>
      <c r="C23" s="12">
        <v>2036.878479</v>
      </c>
      <c r="D23" s="13">
        <v>2312.0463960000002</v>
      </c>
      <c r="E23" s="13">
        <v>2537.3445299999998</v>
      </c>
      <c r="F23" s="13">
        <v>2461.071923</v>
      </c>
      <c r="G23" s="13">
        <v>2624.6596439999998</v>
      </c>
      <c r="H23" s="12">
        <v>9225.9982519999994</v>
      </c>
      <c r="I23" s="13">
        <v>10163.686092</v>
      </c>
      <c r="J23" s="13">
        <v>12263.121434000001</v>
      </c>
      <c r="K23" s="13">
        <v>11599.100356999999</v>
      </c>
      <c r="L23" s="13">
        <v>12842.580685999999</v>
      </c>
    </row>
    <row r="24" spans="1:12" ht="15" customHeight="1" x14ac:dyDescent="0.2">
      <c r="B24" s="17" t="s">
        <v>15</v>
      </c>
      <c r="C24" s="12">
        <v>12133.883040000001</v>
      </c>
      <c r="D24" s="13">
        <v>12968.148391000001</v>
      </c>
      <c r="E24" s="13">
        <v>15836.940683000001</v>
      </c>
      <c r="F24" s="13">
        <v>15199.146615</v>
      </c>
      <c r="G24" s="13">
        <v>14906.756514999999</v>
      </c>
      <c r="H24" s="12">
        <v>21604.677516</v>
      </c>
      <c r="I24" s="13">
        <v>25409.822207000001</v>
      </c>
      <c r="J24" s="13">
        <v>44949.701107000001</v>
      </c>
      <c r="K24" s="13">
        <v>35739.979045</v>
      </c>
      <c r="L24" s="13">
        <v>34148.314410999999</v>
      </c>
    </row>
    <row r="25" spans="1:12" s="19" customFormat="1" ht="15" customHeight="1" x14ac:dyDescent="0.2">
      <c r="A25"/>
      <c r="B25" s="18" t="s">
        <v>16</v>
      </c>
      <c r="C25" s="12">
        <v>38954.072501000002</v>
      </c>
      <c r="D25" s="13">
        <v>42136.225208999997</v>
      </c>
      <c r="E25" s="13">
        <v>46653.850984999997</v>
      </c>
      <c r="F25" s="13">
        <v>42551.558903999998</v>
      </c>
      <c r="G25" s="13">
        <v>40064.169811</v>
      </c>
      <c r="H25" s="12">
        <v>73016.254251999999</v>
      </c>
      <c r="I25" s="13">
        <v>62859.641542999998</v>
      </c>
      <c r="J25" s="13">
        <v>77441.936570999998</v>
      </c>
      <c r="K25" s="13">
        <v>79053.361749000003</v>
      </c>
      <c r="L25" s="13">
        <v>76591.911233999999</v>
      </c>
    </row>
    <row r="26" spans="1:12" s="19" customFormat="1" ht="15" customHeight="1" x14ac:dyDescent="0.2">
      <c r="A26"/>
      <c r="B26" s="14" t="s">
        <v>17</v>
      </c>
      <c r="C26" s="15">
        <v>27498.058725999999</v>
      </c>
      <c r="D26" s="16">
        <v>31467.557778999999</v>
      </c>
      <c r="E26" s="16">
        <v>35732.929419</v>
      </c>
      <c r="F26" s="16">
        <v>33219.485257</v>
      </c>
      <c r="G26" s="16">
        <v>31214.969791</v>
      </c>
      <c r="H26" s="15">
        <v>42041.109958000001</v>
      </c>
      <c r="I26" s="16">
        <v>41272.262209</v>
      </c>
      <c r="J26" s="16">
        <v>49501.233937999998</v>
      </c>
      <c r="K26" s="16">
        <v>53222.386913000002</v>
      </c>
      <c r="L26" s="16">
        <v>50275.848692</v>
      </c>
    </row>
    <row r="27" spans="1:12" ht="15" customHeight="1" x14ac:dyDescent="0.2">
      <c r="B27" s="14" t="s">
        <v>18</v>
      </c>
      <c r="C27" s="15">
        <v>8559.6641940000009</v>
      </c>
      <c r="D27" s="16">
        <v>8758.0160329999999</v>
      </c>
      <c r="E27" s="16">
        <v>9020.2498649999998</v>
      </c>
      <c r="F27" s="16">
        <v>7686.0286020000003</v>
      </c>
      <c r="G27" s="16">
        <v>7243.3157890000002</v>
      </c>
      <c r="H27" s="15">
        <v>18652.720474999998</v>
      </c>
      <c r="I27" s="16">
        <v>11662.285717000001</v>
      </c>
      <c r="J27" s="16">
        <v>17009.51196</v>
      </c>
      <c r="K27" s="16">
        <v>14441.132293999999</v>
      </c>
      <c r="L27" s="16">
        <v>12625.340201000001</v>
      </c>
    </row>
    <row r="28" spans="1:12" ht="15" customHeight="1" x14ac:dyDescent="0.2">
      <c r="B28" s="14" t="s">
        <v>19</v>
      </c>
      <c r="C28" s="15">
        <v>2896.3495809999999</v>
      </c>
      <c r="D28" s="16">
        <v>1910.6513970000001</v>
      </c>
      <c r="E28" s="16">
        <v>1900.671701</v>
      </c>
      <c r="F28" s="16">
        <v>1646.0450450000001</v>
      </c>
      <c r="G28" s="16">
        <v>1605.884231</v>
      </c>
      <c r="H28" s="15">
        <v>12322.423819</v>
      </c>
      <c r="I28" s="16">
        <v>9925.0936170000004</v>
      </c>
      <c r="J28" s="16">
        <v>10931.190672999999</v>
      </c>
      <c r="K28" s="16">
        <v>11389.842542</v>
      </c>
      <c r="L28" s="16">
        <v>13690.722341000001</v>
      </c>
    </row>
    <row r="29" spans="1:12" ht="15" customHeight="1" x14ac:dyDescent="0.2">
      <c r="B29" s="18" t="s">
        <v>20</v>
      </c>
      <c r="C29" s="12">
        <v>127250.731663</v>
      </c>
      <c r="D29" s="13">
        <v>141622.934653</v>
      </c>
      <c r="E29" s="13">
        <v>166958.914552</v>
      </c>
      <c r="F29" s="13">
        <v>163249.05110499999</v>
      </c>
      <c r="G29" s="13">
        <v>162591.415118</v>
      </c>
      <c r="H29" s="12">
        <v>154226.73147599999</v>
      </c>
      <c r="I29" s="13">
        <v>181727.591648</v>
      </c>
      <c r="J29" s="13">
        <v>183962.54876599999</v>
      </c>
      <c r="K29" s="13">
        <v>180439.156128</v>
      </c>
      <c r="L29" s="13">
        <v>182502.441808</v>
      </c>
    </row>
    <row r="30" spans="1:12" ht="15" customHeight="1" x14ac:dyDescent="0.2">
      <c r="B30" s="14" t="s">
        <v>21</v>
      </c>
      <c r="C30" s="15">
        <v>10959.02421</v>
      </c>
      <c r="D30" s="16">
        <v>13243.993933</v>
      </c>
      <c r="E30" s="16">
        <v>18724.917749</v>
      </c>
      <c r="F30" s="16">
        <v>24450.619277999998</v>
      </c>
      <c r="G30" s="16">
        <v>30742.534141</v>
      </c>
      <c r="H30" s="15">
        <v>12283.117918</v>
      </c>
      <c r="I30" s="16">
        <v>14488.549341</v>
      </c>
      <c r="J30" s="16">
        <v>22482.750531999998</v>
      </c>
      <c r="K30" s="16">
        <v>28215.327067999999</v>
      </c>
      <c r="L30" s="16">
        <v>31728.037508000001</v>
      </c>
    </row>
    <row r="31" spans="1:12" ht="15" customHeight="1" x14ac:dyDescent="0.2">
      <c r="B31" s="14" t="s">
        <v>22</v>
      </c>
      <c r="C31" s="15">
        <v>116291.707453</v>
      </c>
      <c r="D31" s="16">
        <v>128378.94072</v>
      </c>
      <c r="E31" s="16">
        <v>148233.99680299999</v>
      </c>
      <c r="F31" s="16">
        <v>138798.43182699999</v>
      </c>
      <c r="G31" s="16">
        <v>131848.88097699999</v>
      </c>
      <c r="H31" s="15">
        <v>141943.61355800001</v>
      </c>
      <c r="I31" s="16">
        <v>167239.042307</v>
      </c>
      <c r="J31" s="16">
        <v>161479.79823399999</v>
      </c>
      <c r="K31" s="16">
        <v>152223.82905999999</v>
      </c>
      <c r="L31" s="16">
        <v>150774.40429999999</v>
      </c>
    </row>
    <row r="32" spans="1:12" ht="15" customHeight="1" x14ac:dyDescent="0.2">
      <c r="B32" s="18" t="s">
        <v>23</v>
      </c>
      <c r="C32" s="12">
        <v>299.05060600000002</v>
      </c>
      <c r="D32" s="13">
        <v>308.109892</v>
      </c>
      <c r="E32" s="13">
        <v>346.11263300000002</v>
      </c>
      <c r="F32" s="13">
        <v>326.58885199999997</v>
      </c>
      <c r="G32" s="13">
        <v>384.504998</v>
      </c>
      <c r="H32" s="12">
        <v>1951.3715420000001</v>
      </c>
      <c r="I32" s="13">
        <v>1623.267791</v>
      </c>
      <c r="J32" s="13">
        <v>3297.0728359999998</v>
      </c>
      <c r="K32" s="13">
        <v>5185.1879019999997</v>
      </c>
      <c r="L32" s="13">
        <v>4363.6058549999998</v>
      </c>
    </row>
    <row r="33" spans="1:12" ht="15" customHeight="1" x14ac:dyDescent="0.2">
      <c r="A33" s="7" t="s">
        <v>7</v>
      </c>
      <c r="B33" s="8" t="s">
        <v>10</v>
      </c>
      <c r="C33" s="9">
        <v>42978.937320999998</v>
      </c>
      <c r="D33" s="10">
        <v>58461.195575999998</v>
      </c>
      <c r="E33" s="10">
        <v>42847.483698999997</v>
      </c>
      <c r="F33" s="10">
        <v>48253.381221000003</v>
      </c>
      <c r="G33" s="10">
        <v>60439.628539999998</v>
      </c>
      <c r="H33" s="9">
        <v>25694.620343999999</v>
      </c>
      <c r="I33" s="10">
        <v>51223.779449000001</v>
      </c>
      <c r="J33" s="10">
        <v>41663.083412</v>
      </c>
      <c r="K33" s="10">
        <v>48849.079653000001</v>
      </c>
      <c r="L33" s="10">
        <v>66303.885976999998</v>
      </c>
    </row>
    <row r="34" spans="1:12" ht="15" customHeight="1" x14ac:dyDescent="0.2">
      <c r="B34" s="18" t="s">
        <v>11</v>
      </c>
      <c r="C34" s="12">
        <v>1747.9379779999999</v>
      </c>
      <c r="D34" s="13">
        <v>1485.8130470000001</v>
      </c>
      <c r="E34" s="13">
        <v>1122.2548200000001</v>
      </c>
      <c r="F34" s="13">
        <v>1211.4699089999999</v>
      </c>
      <c r="G34" s="13">
        <v>1261.6449319999999</v>
      </c>
      <c r="H34" s="12">
        <v>-10301.898608</v>
      </c>
      <c r="I34" s="13">
        <v>-11222.011393999999</v>
      </c>
      <c r="J34" s="13">
        <v>-15459.303018000001</v>
      </c>
      <c r="K34" s="13">
        <v>-13525.689548</v>
      </c>
      <c r="L34" s="13">
        <v>-13604.587680000001</v>
      </c>
    </row>
    <row r="35" spans="1:12" ht="15" customHeight="1" x14ac:dyDescent="0.2">
      <c r="B35" s="14" t="s">
        <v>12</v>
      </c>
      <c r="C35" s="15">
        <v>1394.482827</v>
      </c>
      <c r="D35" s="16">
        <v>1303.8810579999999</v>
      </c>
      <c r="E35" s="16">
        <v>1441.2734230000001</v>
      </c>
      <c r="F35" s="16">
        <v>1340.6200180000001</v>
      </c>
      <c r="G35" s="16">
        <v>1382.3417099999999</v>
      </c>
      <c r="H35" s="15">
        <v>1340.594077</v>
      </c>
      <c r="I35" s="16">
        <v>1244.513592</v>
      </c>
      <c r="J35" s="16">
        <v>1394.986825</v>
      </c>
      <c r="K35" s="16">
        <v>921.86047299999996</v>
      </c>
      <c r="L35" s="16">
        <v>368.99433299999998</v>
      </c>
    </row>
    <row r="36" spans="1:12" ht="15" customHeight="1" x14ac:dyDescent="0.2">
      <c r="B36" s="14" t="s">
        <v>13</v>
      </c>
      <c r="C36" s="15">
        <v>353.455151</v>
      </c>
      <c r="D36" s="16">
        <v>181.93198899999999</v>
      </c>
      <c r="E36" s="16">
        <v>-319.01860299999998</v>
      </c>
      <c r="F36" s="16">
        <v>-129.15010899999999</v>
      </c>
      <c r="G36" s="16">
        <v>-120.69677799999999</v>
      </c>
      <c r="H36" s="15">
        <v>-11642.492684999999</v>
      </c>
      <c r="I36" s="16">
        <v>-12466.524986</v>
      </c>
      <c r="J36" s="16">
        <v>-16854.289842999999</v>
      </c>
      <c r="K36" s="16">
        <v>-14447.550020999999</v>
      </c>
      <c r="L36" s="16">
        <v>-13973.582012999999</v>
      </c>
    </row>
    <row r="37" spans="1:12" ht="15" customHeight="1" x14ac:dyDescent="0.2">
      <c r="B37" s="17" t="s">
        <v>14</v>
      </c>
      <c r="C37" s="12">
        <v>3774.0957530000001</v>
      </c>
      <c r="D37" s="13">
        <v>3878.9208720000001</v>
      </c>
      <c r="E37" s="13">
        <v>4425.3015139999998</v>
      </c>
      <c r="F37" s="13">
        <v>5093.1220579999999</v>
      </c>
      <c r="G37" s="13">
        <v>5530.792179</v>
      </c>
      <c r="H37" s="12">
        <v>-3379.3869110000001</v>
      </c>
      <c r="I37" s="13">
        <v>-3897.1975900000002</v>
      </c>
      <c r="J37" s="13">
        <v>-5092.0116189999999</v>
      </c>
      <c r="K37" s="13">
        <v>-4010.5079340000002</v>
      </c>
      <c r="L37" s="13">
        <v>-4655.2821720000002</v>
      </c>
    </row>
    <row r="38" spans="1:12" ht="15" customHeight="1" x14ac:dyDescent="0.2">
      <c r="B38" s="17" t="s">
        <v>15</v>
      </c>
      <c r="C38" s="12">
        <v>31071.064383000001</v>
      </c>
      <c r="D38" s="13">
        <v>37615.438601000002</v>
      </c>
      <c r="E38" s="13">
        <v>38712.228983000001</v>
      </c>
      <c r="F38" s="13">
        <v>37446.378101000002</v>
      </c>
      <c r="G38" s="13">
        <v>41286.164638000002</v>
      </c>
      <c r="H38" s="12">
        <v>51110.972938999999</v>
      </c>
      <c r="I38" s="13">
        <v>36069.264655999999</v>
      </c>
      <c r="J38" s="13">
        <v>21598.080242</v>
      </c>
      <c r="K38" s="13">
        <v>24887.448492</v>
      </c>
      <c r="L38" s="13">
        <v>35234.682507999998</v>
      </c>
    </row>
    <row r="39" spans="1:12" ht="15" customHeight="1" x14ac:dyDescent="0.2">
      <c r="B39" s="18" t="s">
        <v>16</v>
      </c>
      <c r="C39" s="12">
        <v>10309.325070000001</v>
      </c>
      <c r="D39" s="13">
        <v>11563.565108000001</v>
      </c>
      <c r="E39" s="13">
        <v>11684.068394</v>
      </c>
      <c r="F39" s="13">
        <v>14101.307029</v>
      </c>
      <c r="G39" s="13">
        <v>15522.241948000001</v>
      </c>
      <c r="H39" s="12">
        <v>-639.55025999999998</v>
      </c>
      <c r="I39" s="13">
        <v>47353.278825000001</v>
      </c>
      <c r="J39" s="13">
        <v>50701.441611000002</v>
      </c>
      <c r="K39" s="13">
        <v>55256.632309000001</v>
      </c>
      <c r="L39" s="13">
        <v>49815.527770000001</v>
      </c>
    </row>
    <row r="40" spans="1:12" ht="15" customHeight="1" x14ac:dyDescent="0.2">
      <c r="B40" s="14" t="s">
        <v>17</v>
      </c>
      <c r="C40" s="15">
        <v>6590.7094790000001</v>
      </c>
      <c r="D40" s="16">
        <v>6156.2409049999997</v>
      </c>
      <c r="E40" s="16">
        <v>4324.8026309999996</v>
      </c>
      <c r="F40" s="16">
        <v>5645.0734190000003</v>
      </c>
      <c r="G40" s="16">
        <v>8371.5244120000007</v>
      </c>
      <c r="H40" s="15">
        <v>10483.220135</v>
      </c>
      <c r="I40" s="16">
        <v>44298.496512999998</v>
      </c>
      <c r="J40" s="16">
        <v>43069.004515000001</v>
      </c>
      <c r="K40" s="16">
        <v>45367.923955999999</v>
      </c>
      <c r="L40" s="16">
        <v>41859.467119000001</v>
      </c>
    </row>
    <row r="41" spans="1:12" ht="15" customHeight="1" x14ac:dyDescent="0.2">
      <c r="B41" s="14" t="s">
        <v>18</v>
      </c>
      <c r="C41" s="15">
        <v>-853.66433300000006</v>
      </c>
      <c r="D41" s="16">
        <v>-518.31383700000004</v>
      </c>
      <c r="E41" s="16">
        <v>35.863138999999997</v>
      </c>
      <c r="F41" s="16">
        <v>886.19896700000004</v>
      </c>
      <c r="G41" s="16">
        <v>-753.34311600000001</v>
      </c>
      <c r="H41" s="15">
        <v>-7363.4233620000005</v>
      </c>
      <c r="I41" s="16">
        <v>2269.9344350000001</v>
      </c>
      <c r="J41" s="16">
        <v>1641.32366</v>
      </c>
      <c r="K41" s="16">
        <v>-559.39475200000004</v>
      </c>
      <c r="L41" s="16">
        <v>200.48162199999999</v>
      </c>
    </row>
    <row r="42" spans="1:12" ht="15" customHeight="1" x14ac:dyDescent="0.2">
      <c r="B42" s="14" t="s">
        <v>19</v>
      </c>
      <c r="C42" s="15">
        <v>4572.2799240000004</v>
      </c>
      <c r="D42" s="16">
        <v>5925.6380399999998</v>
      </c>
      <c r="E42" s="16">
        <v>7323.4026240000003</v>
      </c>
      <c r="F42" s="16">
        <v>7570.034643</v>
      </c>
      <c r="G42" s="16">
        <v>7904.0606520000001</v>
      </c>
      <c r="H42" s="15">
        <v>-3759.347033</v>
      </c>
      <c r="I42" s="16">
        <v>784.84787700000004</v>
      </c>
      <c r="J42" s="16">
        <v>5991.1134359999996</v>
      </c>
      <c r="K42" s="16">
        <v>10448.103105</v>
      </c>
      <c r="L42" s="16">
        <v>7755.5790290000004</v>
      </c>
    </row>
    <row r="43" spans="1:12" ht="15" customHeight="1" x14ac:dyDescent="0.2">
      <c r="B43" s="18" t="s">
        <v>20</v>
      </c>
      <c r="C43" s="12">
        <v>-5963.0337589999999</v>
      </c>
      <c r="D43" s="13">
        <v>1839.8289440000001</v>
      </c>
      <c r="E43" s="13">
        <v>-15461.749358999999</v>
      </c>
      <c r="F43" s="13">
        <v>-11945.273979</v>
      </c>
      <c r="G43" s="13">
        <v>-5318.3126419999999</v>
      </c>
      <c r="H43" s="12">
        <v>-11546.155934</v>
      </c>
      <c r="I43" s="13">
        <v>-17954.814385999998</v>
      </c>
      <c r="J43" s="13">
        <v>-9658.2606950000009</v>
      </c>
      <c r="K43" s="13">
        <v>-11363.362370000001</v>
      </c>
      <c r="L43" s="13">
        <v>1160.8488729999999</v>
      </c>
    </row>
    <row r="44" spans="1:12" ht="15" customHeight="1" x14ac:dyDescent="0.2">
      <c r="B44" s="14" t="s">
        <v>21</v>
      </c>
      <c r="C44" s="15">
        <v>6141.2819200000004</v>
      </c>
      <c r="D44" s="16">
        <v>8752.7650429999994</v>
      </c>
      <c r="E44" s="16">
        <v>6710.1818739999999</v>
      </c>
      <c r="F44" s="16">
        <v>5163.8491329999997</v>
      </c>
      <c r="G44" s="16">
        <v>10077.944477999999</v>
      </c>
      <c r="H44" s="15">
        <v>5220.2197379999998</v>
      </c>
      <c r="I44" s="16">
        <v>8326.6374109999997</v>
      </c>
      <c r="J44" s="16">
        <v>3609.3274270000002</v>
      </c>
      <c r="K44" s="16">
        <v>1753.5802160000001</v>
      </c>
      <c r="L44" s="16">
        <v>9432.4201749999993</v>
      </c>
    </row>
    <row r="45" spans="1:12" ht="15" customHeight="1" x14ac:dyDescent="0.2">
      <c r="B45" s="14" t="s">
        <v>22</v>
      </c>
      <c r="C45" s="15">
        <v>-12104.315678999999</v>
      </c>
      <c r="D45" s="16">
        <v>-6912.9360989999996</v>
      </c>
      <c r="E45" s="16">
        <v>-22171.931232999999</v>
      </c>
      <c r="F45" s="16">
        <v>-17109.123112000001</v>
      </c>
      <c r="G45" s="16">
        <v>-15396.25712</v>
      </c>
      <c r="H45" s="15">
        <v>-16766.375671999998</v>
      </c>
      <c r="I45" s="16">
        <v>-26281.451797000002</v>
      </c>
      <c r="J45" s="16">
        <v>-13267.588121999999</v>
      </c>
      <c r="K45" s="16">
        <v>-13116.942585999999</v>
      </c>
      <c r="L45" s="16">
        <v>-8271.5713020000003</v>
      </c>
    </row>
    <row r="46" spans="1:12" ht="15" customHeight="1" x14ac:dyDescent="0.2">
      <c r="A46" s="20"/>
      <c r="B46" s="21" t="s">
        <v>23</v>
      </c>
      <c r="C46" s="22">
        <v>2039.547896</v>
      </c>
      <c r="D46" s="23">
        <v>2077.6290039999999</v>
      </c>
      <c r="E46" s="23">
        <v>2365.3793470000001</v>
      </c>
      <c r="F46" s="23">
        <v>2346.378103</v>
      </c>
      <c r="G46" s="23">
        <v>2157.0974849999998</v>
      </c>
      <c r="H46" s="22">
        <v>450.639118</v>
      </c>
      <c r="I46" s="23">
        <v>875.25933799999996</v>
      </c>
      <c r="J46" s="23">
        <v>-426.86310900000001</v>
      </c>
      <c r="K46" s="23">
        <v>-2395.441296</v>
      </c>
      <c r="L46" s="23">
        <v>-1647.303322</v>
      </c>
    </row>
    <row r="47" spans="1:12" ht="15" customHeight="1" x14ac:dyDescent="0.2">
      <c r="A47" s="24" t="s">
        <v>8</v>
      </c>
    </row>
    <row r="48" spans="1:12" ht="15" customHeight="1" x14ac:dyDescent="0.2">
      <c r="A48" s="24" t="s">
        <v>9</v>
      </c>
    </row>
    <row r="49" spans="1:1" ht="15" customHeight="1" x14ac:dyDescent="0.2">
      <c r="A49" s="24" t="s">
        <v>25</v>
      </c>
    </row>
  </sheetData>
  <mergeCells count="4">
    <mergeCell ref="A3:A4"/>
    <mergeCell ref="B3:B4"/>
    <mergeCell ref="C3:G3"/>
    <mergeCell ref="H3:L3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it</vt:lpstr>
      <vt:lpstr>it!Zone_d_impression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2025-05-16T06:14:50Z</dcterms:created>
  <dcterms:modified xsi:type="dcterms:W3CDTF">2025-05-16T06:18:08Z</dcterms:modified>
</cp:coreProperties>
</file>