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608D4C93-A06A-4333-9CC3-BA3A87585345}" xr6:coauthVersionLast="47" xr6:coauthVersionMax="47" xr10:uidLastSave="{00000000-0000-0000-0000-000000000000}"/>
  <bookViews>
    <workbookView xWindow="-120" yWindow="-120" windowWidth="29040" windowHeight="15720" xr2:uid="{FCB88C57-E48D-46F4-84FF-80D401F8646B}"/>
  </bookViews>
  <sheets>
    <sheet name="it" sheetId="1" r:id="rId1"/>
  </sheets>
  <definedNames>
    <definedName name="_xlnm.Print_Area" localSheetId="0">it!$A$1:$M$57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I51" i="1"/>
  <c r="F51" i="1"/>
  <c r="C51" i="1"/>
  <c r="F48" i="1"/>
  <c r="C48" i="1"/>
</calcChain>
</file>

<file path=xl/sharedStrings.xml><?xml version="1.0" encoding="utf-8"?>
<sst xmlns="http://schemas.openxmlformats.org/spreadsheetml/2006/main" count="125" uniqueCount="22">
  <si>
    <t>Totale congiunturale¹</t>
  </si>
  <si>
    <t>Totale complessivo</t>
  </si>
  <si>
    <t>Anno</t>
  </si>
  <si>
    <t>Importazioni</t>
  </si>
  <si>
    <t>Esportazioni</t>
  </si>
  <si>
    <t xml:space="preserve">Totale  </t>
  </si>
  <si>
    <t>Reimportazioni</t>
  </si>
  <si>
    <t xml:space="preserve">Totale </t>
  </si>
  <si>
    <t>Riesportazioni</t>
  </si>
  <si>
    <t>Mio. CHF</t>
  </si>
  <si>
    <t>+/- %</t>
  </si>
  <si>
    <t>.</t>
  </si>
  <si>
    <t>2002²</t>
  </si>
  <si>
    <t>2012³</t>
  </si>
  <si>
    <t>¹ senza metalli preziosi, pietre preziose, oggetti d'arte e antichità</t>
  </si>
  <si>
    <t>² dal 2002: comprendente elettricità, merci di ritorno e traffico di perfezionamento a cottimo</t>
  </si>
  <si>
    <t>³ dal 2012: totale complessivo inclusi i lingotti d'oro e d'argento e le monete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</si>
  <si>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dal 2013: nuovo metodo di rilevamento dei flussi di energia elettrica</t>
    </r>
  </si>
  <si>
    <t>Fonte: Ufficio federale della dogana e della sicurezza dei confini UDSC</t>
  </si>
  <si>
    <t>Stato : 27.05.2025</t>
  </si>
  <si>
    <r>
      <t xml:space="preserve">2013 </t>
    </r>
    <r>
      <rPr>
        <vertAlign val="superscript"/>
        <sz val="10"/>
        <rFont val="Arial"/>
        <family val="2"/>
      </rPr>
      <t>4</t>
    </r>
  </si>
  <si>
    <t>Commercio estero svizzero, 1980-2024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</si>
</sst>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quotePrefix="1" applyFont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1" xfId="0" quotePrefix="1" applyFont="1" applyBorder="1" applyAlignment="1">
      <alignment horizontal="right" vertical="center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3" xfId="0" quotePrefix="1" applyFont="1" applyBorder="1" applyAlignment="1">
      <alignment horizontal="right" vertical="center" wrapText="1" indent="1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/>
    <xf numFmtId="165" fontId="1" fillId="0" borderId="2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000000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E16159-C42D-42FB-A9E7-2B0636671C4E}" name="Tableau2468" displayName="Tableau2468" ref="A7:M51" headerRowCount="0" totalsRowShown="0" headerRowDxfId="27" tableBorderDxfId="26">
  <tableColumns count="13">
    <tableColumn id="1" xr3:uid="{905D25FE-36DC-42DC-9508-DA80371E456B}" name="Colonne1" headerRowDxfId="25" dataDxfId="24"/>
    <tableColumn id="3" xr3:uid="{A2525DA7-5BF0-49AE-941D-2533B322342F}" name="Colonne3" headerRowDxfId="23" dataDxfId="22"/>
    <tableColumn id="4" xr3:uid="{34160836-8696-47D0-B382-72575A34B922}" name="Colonne4" headerRowDxfId="21" dataDxfId="20"/>
    <tableColumn id="12" xr3:uid="{1EF33523-9609-4B97-BEEA-641BF5062158}" name="Colonne12" headerRowDxfId="19" dataDxfId="18"/>
    <tableColumn id="6" xr3:uid="{32C6A046-A232-4796-B271-FFDADBFC2526}" name="Colonne6" headerRowDxfId="17" dataDxfId="16"/>
    <tableColumn id="7" xr3:uid="{4B9F9183-B575-4BE8-BDCB-B0A4C4478FE3}" name="Colonne7" headerRowDxfId="15" dataDxfId="14"/>
    <tableColumn id="8" xr3:uid="{F8239275-379F-4040-A41C-198FA5A4A323}" name="Colonne8" headerRowDxfId="13" dataDxfId="12"/>
    <tableColumn id="2" xr3:uid="{7C857054-67D1-46E3-99AF-F482805AB1BF}" name="Colonne2" headerRowDxfId="11" dataDxfId="10"/>
    <tableColumn id="5" xr3:uid="{2CF7D0F7-C2E7-4E8B-B480-4C58BD8E002D}" name="Colonne5" headerRowDxfId="9" dataDxfId="8"/>
    <tableColumn id="13" xr3:uid="{68E25409-A152-4064-87F4-07EE775B71EE}" name="Colonne13" headerRowDxfId="7" dataDxfId="6"/>
    <tableColumn id="9" xr3:uid="{B3C4F6A5-C74D-4307-B9BB-2DCBE30B8C77}" name="Colonne9" headerRowDxfId="5" dataDxfId="4"/>
    <tableColumn id="10" xr3:uid="{0F4FBF13-7C86-4AD6-A107-C8ADB7C0C319}" name="Colonne10" headerRowDxfId="3" dataDxfId="2"/>
    <tableColumn id="11" xr3:uid="{F28F8ECC-1298-4429-869E-F5AE61EE2514}" name="Colonne11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92E2-0DFB-4A60-9A3D-2AAE7FE17028}">
  <sheetPr>
    <pageSetUpPr fitToPage="1"/>
  </sheetPr>
  <dimension ref="A1:M58"/>
  <sheetViews>
    <sheetView showGridLines="0" tabSelected="1" zoomScaleNormal="100" workbookViewId="0">
      <pane ySplit="6" topLeftCell="A7" activePane="bottomLeft" state="frozen"/>
      <selection activeCell="M50" sqref="M50:M51"/>
      <selection pane="bottomLeft" activeCell="A84" sqref="A84"/>
    </sheetView>
  </sheetViews>
  <sheetFormatPr baseColWidth="10" defaultRowHeight="12.75" x14ac:dyDescent="0.2"/>
  <cols>
    <col min="1" max="1" width="8.7109375" customWidth="1"/>
    <col min="2" max="2" width="15.7109375" customWidth="1"/>
    <col min="3" max="3" width="12.7109375" customWidth="1"/>
    <col min="4" max="5" width="15.7109375" customWidth="1"/>
    <col min="6" max="6" width="12.7109375" customWidth="1"/>
    <col min="7" max="8" width="15.7109375" customWidth="1"/>
    <col min="9" max="9" width="12.7109375" customWidth="1"/>
    <col min="10" max="11" width="15.7109375" customWidth="1"/>
    <col min="12" max="12" width="12.7109375" customWidth="1"/>
    <col min="13" max="13" width="15.7109375" customWidth="1"/>
  </cols>
  <sheetData>
    <row r="1" spans="1:13" ht="35.1" customHeight="1" x14ac:dyDescent="0.2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2" customFormat="1" ht="18" customHeight="1" x14ac:dyDescent="0.2">
      <c r="A3" s="1"/>
      <c r="B3" s="37" t="s">
        <v>0</v>
      </c>
      <c r="C3" s="37"/>
      <c r="D3" s="37"/>
      <c r="E3" s="37"/>
      <c r="F3" s="37"/>
      <c r="G3" s="37"/>
      <c r="H3" s="38" t="s">
        <v>1</v>
      </c>
      <c r="I3" s="37"/>
      <c r="J3" s="37"/>
      <c r="K3" s="37"/>
      <c r="L3" s="37"/>
      <c r="M3" s="37"/>
    </row>
    <row r="4" spans="1:13" s="2" customFormat="1" ht="18" customHeight="1" x14ac:dyDescent="0.2">
      <c r="A4" s="39" t="s">
        <v>2</v>
      </c>
      <c r="B4" s="40" t="s">
        <v>3</v>
      </c>
      <c r="C4" s="41"/>
      <c r="D4" s="41"/>
      <c r="E4" s="3" t="s">
        <v>4</v>
      </c>
      <c r="F4" s="4"/>
      <c r="G4" s="4"/>
      <c r="H4" s="40" t="s">
        <v>3</v>
      </c>
      <c r="I4" s="41"/>
      <c r="J4" s="41"/>
      <c r="K4" s="40" t="s">
        <v>4</v>
      </c>
      <c r="L4" s="41"/>
      <c r="M4" s="42"/>
    </row>
    <row r="5" spans="1:13" ht="15" customHeight="1" x14ac:dyDescent="0.2">
      <c r="A5" s="39"/>
      <c r="B5" s="34" t="s">
        <v>5</v>
      </c>
      <c r="C5" s="35"/>
      <c r="D5" s="5" t="s">
        <v>6</v>
      </c>
      <c r="E5" s="34" t="s">
        <v>7</v>
      </c>
      <c r="F5" s="35"/>
      <c r="G5" s="5" t="s">
        <v>8</v>
      </c>
      <c r="H5" s="34" t="s">
        <v>7</v>
      </c>
      <c r="I5" s="35"/>
      <c r="J5" s="6" t="s">
        <v>6</v>
      </c>
      <c r="K5" s="5" t="s">
        <v>7</v>
      </c>
      <c r="M5" s="7" t="s">
        <v>8</v>
      </c>
    </row>
    <row r="6" spans="1:13" s="14" customFormat="1" ht="15" customHeight="1" x14ac:dyDescent="0.2">
      <c r="A6" s="39"/>
      <c r="B6" s="8" t="s">
        <v>9</v>
      </c>
      <c r="C6" s="9" t="s">
        <v>10</v>
      </c>
      <c r="D6" s="8" t="s">
        <v>9</v>
      </c>
      <c r="E6" s="10" t="s">
        <v>9</v>
      </c>
      <c r="F6" s="9" t="s">
        <v>10</v>
      </c>
      <c r="G6" s="11" t="s">
        <v>9</v>
      </c>
      <c r="H6" s="8" t="s">
        <v>9</v>
      </c>
      <c r="I6" s="12" t="s">
        <v>10</v>
      </c>
      <c r="J6" s="8" t="s">
        <v>9</v>
      </c>
      <c r="K6" s="8" t="s">
        <v>9</v>
      </c>
      <c r="L6" s="12" t="s">
        <v>10</v>
      </c>
      <c r="M6" s="13" t="s">
        <v>9</v>
      </c>
    </row>
    <row r="7" spans="1:13" ht="15" customHeight="1" x14ac:dyDescent="0.2">
      <c r="A7" s="15">
        <v>1980</v>
      </c>
      <c r="B7" s="16">
        <v>53979.5</v>
      </c>
      <c r="C7" s="17">
        <v>20.5</v>
      </c>
      <c r="D7" s="18" t="s">
        <v>11</v>
      </c>
      <c r="E7" s="16">
        <v>44647.6</v>
      </c>
      <c r="F7" s="17">
        <v>11.1</v>
      </c>
      <c r="G7" s="18" t="s">
        <v>11</v>
      </c>
      <c r="H7" s="19">
        <v>60859.3</v>
      </c>
      <c r="I7" s="17">
        <v>24.9</v>
      </c>
      <c r="J7" s="18" t="s">
        <v>11</v>
      </c>
      <c r="K7" s="19">
        <v>49607.6</v>
      </c>
      <c r="L7" s="20">
        <v>12.7</v>
      </c>
      <c r="M7" s="21" t="s">
        <v>11</v>
      </c>
    </row>
    <row r="8" spans="1:13" ht="15" customHeight="1" x14ac:dyDescent="0.2">
      <c r="A8" s="22">
        <v>1981</v>
      </c>
      <c r="B8" s="23">
        <v>56665.2</v>
      </c>
      <c r="C8" s="17">
        <v>4.975407330560671</v>
      </c>
      <c r="D8" s="18" t="s">
        <v>11</v>
      </c>
      <c r="E8" s="23">
        <v>48280.1</v>
      </c>
      <c r="F8" s="17">
        <v>8.1359356381977932</v>
      </c>
      <c r="G8" s="18" t="s">
        <v>11</v>
      </c>
      <c r="H8" s="19">
        <v>60094.1</v>
      </c>
      <c r="I8" s="17">
        <v>-1.2573263248180808</v>
      </c>
      <c r="J8" s="18" t="s">
        <v>11</v>
      </c>
      <c r="K8" s="19">
        <v>52821.9</v>
      </c>
      <c r="L8" s="20">
        <v>6.4794507293237444</v>
      </c>
      <c r="M8" s="21" t="s">
        <v>11</v>
      </c>
    </row>
    <row r="9" spans="1:13" ht="15" customHeight="1" x14ac:dyDescent="0.2">
      <c r="A9" s="22">
        <v>1982</v>
      </c>
      <c r="B9" s="23">
        <v>54999.7</v>
      </c>
      <c r="C9" s="17">
        <v>-2.9391937203080545</v>
      </c>
      <c r="D9" s="18" t="s">
        <v>11</v>
      </c>
      <c r="E9" s="23">
        <v>48950.9</v>
      </c>
      <c r="F9" s="17">
        <v>1.3893923169173235</v>
      </c>
      <c r="G9" s="18" t="s">
        <v>11</v>
      </c>
      <c r="H9" s="19">
        <v>58059.7</v>
      </c>
      <c r="I9" s="17">
        <v>-3.3853572979710123</v>
      </c>
      <c r="J9" s="18" t="s">
        <v>11</v>
      </c>
      <c r="K9" s="19">
        <v>52658.7</v>
      </c>
      <c r="L9" s="20">
        <v>-0.30896275976442666</v>
      </c>
      <c r="M9" s="21" t="s">
        <v>11</v>
      </c>
    </row>
    <row r="10" spans="1:13" ht="15" customHeight="1" x14ac:dyDescent="0.2">
      <c r="A10" s="22">
        <v>1983</v>
      </c>
      <c r="B10" s="23">
        <v>57156.5</v>
      </c>
      <c r="C10" s="17">
        <v>3.9214759353232864</v>
      </c>
      <c r="D10" s="18" t="s">
        <v>11</v>
      </c>
      <c r="E10" s="23">
        <v>50095.1</v>
      </c>
      <c r="F10" s="17">
        <v>2.3374442553660799</v>
      </c>
      <c r="G10" s="18" t="s">
        <v>11</v>
      </c>
      <c r="H10" s="19">
        <v>61064.2</v>
      </c>
      <c r="I10" s="17">
        <v>5.1748458913842228</v>
      </c>
      <c r="J10" s="18" t="s">
        <v>11</v>
      </c>
      <c r="K10" s="19">
        <v>53723.5</v>
      </c>
      <c r="L10" s="20">
        <v>2.022078023194652</v>
      </c>
      <c r="M10" s="21" t="s">
        <v>11</v>
      </c>
    </row>
    <row r="11" spans="1:13" ht="15" customHeight="1" x14ac:dyDescent="0.2">
      <c r="A11" s="22">
        <v>1984</v>
      </c>
      <c r="B11" s="23">
        <v>63833.7</v>
      </c>
      <c r="C11" s="17">
        <v>11.68231084828497</v>
      </c>
      <c r="D11" s="18" t="s">
        <v>11</v>
      </c>
      <c r="E11" s="23">
        <v>55677.8</v>
      </c>
      <c r="F11" s="17">
        <v>11.14420372451599</v>
      </c>
      <c r="G11" s="18" t="s">
        <v>11</v>
      </c>
      <c r="H11" s="19">
        <v>69024.399999999994</v>
      </c>
      <c r="I11" s="17">
        <v>13.035788563511844</v>
      </c>
      <c r="J11" s="18" t="s">
        <v>11</v>
      </c>
      <c r="K11" s="19">
        <v>60654.1</v>
      </c>
      <c r="L11" s="20">
        <v>12.900499781287508</v>
      </c>
      <c r="M11" s="21" t="s">
        <v>11</v>
      </c>
    </row>
    <row r="12" spans="1:13" ht="15" customHeight="1" x14ac:dyDescent="0.2">
      <c r="A12" s="22">
        <v>1985</v>
      </c>
      <c r="B12" s="23">
        <v>70239.3</v>
      </c>
      <c r="C12" s="17">
        <v>10.034824865235777</v>
      </c>
      <c r="D12" s="18" t="s">
        <v>11</v>
      </c>
      <c r="E12" s="23">
        <v>61901.8</v>
      </c>
      <c r="F12" s="17">
        <v>11.178602602832726</v>
      </c>
      <c r="G12" s="18" t="s">
        <v>11</v>
      </c>
      <c r="H12" s="19">
        <v>74750.3</v>
      </c>
      <c r="I12" s="17">
        <v>8.2954723257283121</v>
      </c>
      <c r="J12" s="18" t="s">
        <v>11</v>
      </c>
      <c r="K12" s="19">
        <v>66623.7</v>
      </c>
      <c r="L12" s="20">
        <v>9.8420387080180944</v>
      </c>
      <c r="M12" s="21" t="s">
        <v>11</v>
      </c>
    </row>
    <row r="13" spans="1:13" ht="15" customHeight="1" x14ac:dyDescent="0.2">
      <c r="A13" s="22">
        <v>1986</v>
      </c>
      <c r="B13" s="23">
        <v>68899</v>
      </c>
      <c r="C13" s="17">
        <v>-1.908190998486603</v>
      </c>
      <c r="D13" s="18" t="s">
        <v>11</v>
      </c>
      <c r="E13" s="23">
        <v>62754.3</v>
      </c>
      <c r="F13" s="17">
        <v>1.3771812774426593</v>
      </c>
      <c r="G13" s="18" t="s">
        <v>11</v>
      </c>
      <c r="H13" s="19">
        <v>73511.199999999997</v>
      </c>
      <c r="I13" s="17">
        <v>-1.6576522100914701</v>
      </c>
      <c r="J13" s="18" t="s">
        <v>11</v>
      </c>
      <c r="K13" s="19">
        <v>67004</v>
      </c>
      <c r="L13" s="20">
        <v>0.57081789213148681</v>
      </c>
      <c r="M13" s="21" t="s">
        <v>11</v>
      </c>
    </row>
    <row r="14" spans="1:13" ht="15" customHeight="1" x14ac:dyDescent="0.2">
      <c r="A14" s="22">
        <v>1987</v>
      </c>
      <c r="B14" s="23">
        <v>70229</v>
      </c>
      <c r="C14" s="17">
        <v>1.930361833988897</v>
      </c>
      <c r="D14" s="18" t="s">
        <v>11</v>
      </c>
      <c r="E14" s="23">
        <v>63011.9</v>
      </c>
      <c r="F14" s="17">
        <v>0.41048979910540595</v>
      </c>
      <c r="G14" s="18" t="s">
        <v>11</v>
      </c>
      <c r="H14" s="19">
        <v>75170.8</v>
      </c>
      <c r="I14" s="17">
        <v>2.2576151661243529</v>
      </c>
      <c r="J14" s="18" t="s">
        <v>11</v>
      </c>
      <c r="K14" s="19">
        <v>67476.7</v>
      </c>
      <c r="L14" s="20">
        <v>0.70548026983463785</v>
      </c>
      <c r="M14" s="21" t="s">
        <v>11</v>
      </c>
    </row>
    <row r="15" spans="1:13" ht="15" customHeight="1" x14ac:dyDescent="0.2">
      <c r="A15" s="22">
        <v>1988</v>
      </c>
      <c r="B15" s="23">
        <v>77175.250954000003</v>
      </c>
      <c r="C15" s="17">
        <v>9.8908584117672262</v>
      </c>
      <c r="D15" s="18" t="s">
        <v>11</v>
      </c>
      <c r="E15" s="23">
        <v>68445.573642999996</v>
      </c>
      <c r="F15" s="17">
        <v>8.6232499623087051</v>
      </c>
      <c r="G15" s="18" t="s">
        <v>11</v>
      </c>
      <c r="H15" s="19">
        <v>82398.669446</v>
      </c>
      <c r="I15" s="17">
        <v>9.6152621044341799</v>
      </c>
      <c r="J15" s="18" t="s">
        <v>11</v>
      </c>
      <c r="K15" s="19">
        <v>74063.586062999995</v>
      </c>
      <c r="L15" s="20">
        <v>9.7617193238555018</v>
      </c>
      <c r="M15" s="21" t="s">
        <v>11</v>
      </c>
    </row>
    <row r="16" spans="1:13" ht="15" customHeight="1" x14ac:dyDescent="0.2">
      <c r="A16" s="22">
        <v>1989</v>
      </c>
      <c r="B16" s="23">
        <v>88160.164617999995</v>
      </c>
      <c r="C16" s="17">
        <v>14.2</v>
      </c>
      <c r="D16" s="18" t="s">
        <v>11</v>
      </c>
      <c r="E16" s="23">
        <v>76658.110692000002</v>
      </c>
      <c r="F16" s="17">
        <v>12</v>
      </c>
      <c r="G16" s="18" t="s">
        <v>11</v>
      </c>
      <c r="H16" s="19">
        <v>95208.639641000002</v>
      </c>
      <c r="I16" s="17">
        <v>15.5</v>
      </c>
      <c r="J16" s="18" t="s">
        <v>11</v>
      </c>
      <c r="K16" s="19">
        <v>84267.989908000003</v>
      </c>
      <c r="L16" s="20">
        <v>13.8</v>
      </c>
      <c r="M16" s="21" t="s">
        <v>11</v>
      </c>
    </row>
    <row r="17" spans="1:13" ht="15" customHeight="1" x14ac:dyDescent="0.2">
      <c r="A17" s="22">
        <v>1990</v>
      </c>
      <c r="B17" s="23">
        <v>89843.969071</v>
      </c>
      <c r="C17" s="17">
        <v>1.9</v>
      </c>
      <c r="D17" s="18" t="s">
        <v>11</v>
      </c>
      <c r="E17" s="23">
        <v>80874.512270000007</v>
      </c>
      <c r="F17" s="17">
        <v>5.5</v>
      </c>
      <c r="G17" s="18" t="s">
        <v>11</v>
      </c>
      <c r="H17" s="19">
        <v>96610.937038999997</v>
      </c>
      <c r="I17" s="17">
        <v>1.5</v>
      </c>
      <c r="J17" s="18" t="s">
        <v>11</v>
      </c>
      <c r="K17" s="19">
        <v>88256.918814000004</v>
      </c>
      <c r="L17" s="20">
        <v>4.7</v>
      </c>
      <c r="M17" s="21" t="s">
        <v>11</v>
      </c>
    </row>
    <row r="18" spans="1:13" ht="15" customHeight="1" x14ac:dyDescent="0.2">
      <c r="A18" s="22">
        <v>1991</v>
      </c>
      <c r="B18" s="23">
        <v>88681.266354000007</v>
      </c>
      <c r="C18" s="17">
        <v>-1.3</v>
      </c>
      <c r="D18" s="18" t="s">
        <v>11</v>
      </c>
      <c r="E18" s="23">
        <v>82020.506542999996</v>
      </c>
      <c r="F18" s="17">
        <v>1.4</v>
      </c>
      <c r="G18" s="18" t="s">
        <v>11</v>
      </c>
      <c r="H18" s="19">
        <v>95031.790884000002</v>
      </c>
      <c r="I18" s="17">
        <v>-1.6</v>
      </c>
      <c r="J18" s="18" t="s">
        <v>11</v>
      </c>
      <c r="K18" s="19">
        <v>87946.535636000001</v>
      </c>
      <c r="L18" s="20">
        <v>-0.4</v>
      </c>
      <c r="M18" s="21" t="s">
        <v>11</v>
      </c>
    </row>
    <row r="19" spans="1:13" ht="15" customHeight="1" x14ac:dyDescent="0.2">
      <c r="A19" s="22">
        <v>1992</v>
      </c>
      <c r="B19" s="23">
        <v>86739.315298000001</v>
      </c>
      <c r="C19" s="17">
        <v>-2.2000000000000002</v>
      </c>
      <c r="D19" s="18" t="s">
        <v>11</v>
      </c>
      <c r="E19" s="23">
        <v>86148.374102999995</v>
      </c>
      <c r="F19" s="17">
        <v>5</v>
      </c>
      <c r="G19" s="18" t="s">
        <v>11</v>
      </c>
      <c r="H19" s="19">
        <v>92330.414793999997</v>
      </c>
      <c r="I19" s="17">
        <v>-2.8</v>
      </c>
      <c r="J19" s="18" t="s">
        <v>11</v>
      </c>
      <c r="K19" s="19">
        <v>92141.819726000002</v>
      </c>
      <c r="L19" s="20">
        <v>4.8</v>
      </c>
      <c r="M19" s="21" t="s">
        <v>11</v>
      </c>
    </row>
    <row r="20" spans="1:13" ht="15" customHeight="1" x14ac:dyDescent="0.2">
      <c r="A20" s="22">
        <v>1993</v>
      </c>
      <c r="B20" s="23">
        <v>83767.274325000006</v>
      </c>
      <c r="C20" s="17">
        <v>-3.4</v>
      </c>
      <c r="D20" s="18" t="s">
        <v>11</v>
      </c>
      <c r="E20" s="23">
        <v>86659.043472999998</v>
      </c>
      <c r="F20" s="17">
        <v>0.6</v>
      </c>
      <c r="G20" s="18" t="s">
        <v>11</v>
      </c>
      <c r="H20" s="19">
        <v>89829.689631000001</v>
      </c>
      <c r="I20" s="17">
        <v>-2.7</v>
      </c>
      <c r="J20" s="18" t="s">
        <v>11</v>
      </c>
      <c r="K20" s="19">
        <v>93288.969175000006</v>
      </c>
      <c r="L20" s="20">
        <v>1.2</v>
      </c>
      <c r="M20" s="21" t="s">
        <v>11</v>
      </c>
    </row>
    <row r="21" spans="1:13" ht="15" customHeight="1" x14ac:dyDescent="0.2">
      <c r="A21" s="22">
        <v>1994</v>
      </c>
      <c r="B21" s="23">
        <v>87279.064914000002</v>
      </c>
      <c r="C21" s="17">
        <v>4.2</v>
      </c>
      <c r="D21" s="18" t="s">
        <v>11</v>
      </c>
      <c r="E21" s="23">
        <v>90213.347422999999</v>
      </c>
      <c r="F21" s="17">
        <v>4.0999999999999996</v>
      </c>
      <c r="G21" s="18" t="s">
        <v>11</v>
      </c>
      <c r="H21" s="19">
        <v>92607.932929999995</v>
      </c>
      <c r="I21" s="17">
        <v>3.1</v>
      </c>
      <c r="J21" s="18" t="s">
        <v>11</v>
      </c>
      <c r="K21" s="19">
        <v>95827.090089000005</v>
      </c>
      <c r="L21" s="20">
        <v>2.7</v>
      </c>
      <c r="M21" s="21" t="s">
        <v>11</v>
      </c>
    </row>
    <row r="22" spans="1:13" ht="15" customHeight="1" x14ac:dyDescent="0.2">
      <c r="A22" s="22">
        <v>1995</v>
      </c>
      <c r="B22" s="23">
        <v>90775.466297000006</v>
      </c>
      <c r="C22" s="17">
        <v>4</v>
      </c>
      <c r="D22" s="18" t="s">
        <v>11</v>
      </c>
      <c r="E22" s="23">
        <v>92012.018756999998</v>
      </c>
      <c r="F22" s="17">
        <v>2</v>
      </c>
      <c r="G22" s="18" t="s">
        <v>11</v>
      </c>
      <c r="H22" s="19">
        <v>94483.259644999998</v>
      </c>
      <c r="I22" s="17">
        <v>2</v>
      </c>
      <c r="J22" s="18" t="s">
        <v>11</v>
      </c>
      <c r="K22" s="19">
        <v>96236.382129000005</v>
      </c>
      <c r="L22" s="20">
        <v>0.4</v>
      </c>
      <c r="M22" s="21" t="s">
        <v>11</v>
      </c>
    </row>
    <row r="23" spans="1:13" ht="15" customHeight="1" x14ac:dyDescent="0.2">
      <c r="A23" s="22">
        <v>1996</v>
      </c>
      <c r="B23" s="23">
        <v>91967.323963999996</v>
      </c>
      <c r="C23" s="17">
        <v>1.3</v>
      </c>
      <c r="D23" s="18" t="s">
        <v>11</v>
      </c>
      <c r="E23" s="23">
        <v>94173.887826000006</v>
      </c>
      <c r="F23" s="17">
        <v>2.2999999999999998</v>
      </c>
      <c r="G23" s="18" t="s">
        <v>11</v>
      </c>
      <c r="H23" s="19">
        <v>96663.978067999997</v>
      </c>
      <c r="I23" s="17">
        <v>2.2999999999999998</v>
      </c>
      <c r="J23" s="18" t="s">
        <v>11</v>
      </c>
      <c r="K23" s="19">
        <v>98588.755678999994</v>
      </c>
      <c r="L23" s="20">
        <v>2.4</v>
      </c>
      <c r="M23" s="21" t="s">
        <v>11</v>
      </c>
    </row>
    <row r="24" spans="1:13" ht="15" customHeight="1" x14ac:dyDescent="0.2">
      <c r="A24" s="22">
        <v>1997</v>
      </c>
      <c r="B24" s="23">
        <v>103087.595258</v>
      </c>
      <c r="C24" s="17">
        <v>12.1</v>
      </c>
      <c r="D24" s="18" t="s">
        <v>11</v>
      </c>
      <c r="E24" s="23">
        <v>105132.64283300001</v>
      </c>
      <c r="F24" s="17">
        <v>11.6</v>
      </c>
      <c r="G24" s="18" t="s">
        <v>11</v>
      </c>
      <c r="H24" s="19">
        <v>110086.887802</v>
      </c>
      <c r="I24" s="17">
        <v>13.9</v>
      </c>
      <c r="J24" s="18" t="s">
        <v>11</v>
      </c>
      <c r="K24" s="19">
        <v>110417.382851</v>
      </c>
      <c r="L24" s="20">
        <v>12</v>
      </c>
      <c r="M24" s="21" t="s">
        <v>11</v>
      </c>
    </row>
    <row r="25" spans="1:13" ht="15" customHeight="1" x14ac:dyDescent="0.2">
      <c r="A25" s="22">
        <v>1998</v>
      </c>
      <c r="B25" s="23">
        <v>106865.735378</v>
      </c>
      <c r="C25" s="17">
        <v>3.7</v>
      </c>
      <c r="D25" s="18" t="s">
        <v>11</v>
      </c>
      <c r="E25" s="23">
        <v>109112.79545200001</v>
      </c>
      <c r="F25" s="17">
        <v>3.8</v>
      </c>
      <c r="G25" s="18" t="s">
        <v>11</v>
      </c>
      <c r="H25" s="19">
        <v>115846.519577</v>
      </c>
      <c r="I25" s="17">
        <v>5.2</v>
      </c>
      <c r="J25" s="18" t="s">
        <v>11</v>
      </c>
      <c r="K25" s="19">
        <v>114054.539623</v>
      </c>
      <c r="L25" s="20">
        <v>3.3</v>
      </c>
      <c r="M25" s="21" t="s">
        <v>11</v>
      </c>
    </row>
    <row r="26" spans="1:13" ht="15" customHeight="1" x14ac:dyDescent="0.2">
      <c r="A26" s="22">
        <v>1999</v>
      </c>
      <c r="B26" s="23">
        <v>113415.59734399999</v>
      </c>
      <c r="C26" s="17">
        <v>6.1</v>
      </c>
      <c r="D26" s="18" t="s">
        <v>11</v>
      </c>
      <c r="E26" s="23">
        <v>114445.480112</v>
      </c>
      <c r="F26" s="17">
        <v>4.9000000000000004</v>
      </c>
      <c r="G26" s="18" t="s">
        <v>11</v>
      </c>
      <c r="H26" s="19">
        <v>120056.99613100001</v>
      </c>
      <c r="I26" s="17">
        <v>3.6</v>
      </c>
      <c r="J26" s="18" t="s">
        <v>11</v>
      </c>
      <c r="K26" s="19">
        <v>120724.51358899999</v>
      </c>
      <c r="L26" s="20">
        <v>5.8</v>
      </c>
      <c r="M26" s="21" t="s">
        <v>11</v>
      </c>
    </row>
    <row r="27" spans="1:13" ht="15" customHeight="1" x14ac:dyDescent="0.2">
      <c r="A27" s="22">
        <v>2000</v>
      </c>
      <c r="B27" s="23">
        <v>128615.321094</v>
      </c>
      <c r="C27" s="17">
        <v>13.4</v>
      </c>
      <c r="D27" s="18" t="s">
        <v>11</v>
      </c>
      <c r="E27" s="23">
        <v>126549.128992</v>
      </c>
      <c r="F27" s="17">
        <v>10.6</v>
      </c>
      <c r="G27" s="18" t="s">
        <v>11</v>
      </c>
      <c r="H27" s="19">
        <v>139402.17031700001</v>
      </c>
      <c r="I27" s="17">
        <v>16.100000000000001</v>
      </c>
      <c r="J27" s="18" t="s">
        <v>11</v>
      </c>
      <c r="K27" s="19">
        <v>136014.91224400001</v>
      </c>
      <c r="L27" s="20">
        <v>12.7</v>
      </c>
      <c r="M27" s="21" t="s">
        <v>11</v>
      </c>
    </row>
    <row r="28" spans="1:13" ht="15" customHeight="1" x14ac:dyDescent="0.2">
      <c r="A28" s="22">
        <v>2001</v>
      </c>
      <c r="B28" s="23">
        <v>130051.978835</v>
      </c>
      <c r="C28" s="17">
        <v>1.1000000000000001</v>
      </c>
      <c r="D28" s="18" t="s">
        <v>11</v>
      </c>
      <c r="E28" s="23">
        <v>131717.059973</v>
      </c>
      <c r="F28" s="17">
        <v>4.0999999999999996</v>
      </c>
      <c r="G28" s="18" t="s">
        <v>11</v>
      </c>
      <c r="H28" s="19">
        <v>141889.28148000001</v>
      </c>
      <c r="I28" s="17">
        <v>1.8</v>
      </c>
      <c r="J28" s="18" t="s">
        <v>11</v>
      </c>
      <c r="K28" s="19">
        <v>138491.670468</v>
      </c>
      <c r="L28" s="20">
        <v>1.8</v>
      </c>
      <c r="M28" s="21" t="s">
        <v>11</v>
      </c>
    </row>
    <row r="29" spans="1:13" ht="15" customHeight="1" x14ac:dyDescent="0.2">
      <c r="A29" s="22" t="s">
        <v>12</v>
      </c>
      <c r="B29" s="23">
        <v>128207.057806</v>
      </c>
      <c r="C29" s="17">
        <v>-1.4</v>
      </c>
      <c r="D29" s="18">
        <v>2359.1109579999998</v>
      </c>
      <c r="E29" s="23">
        <v>135740.762762</v>
      </c>
      <c r="F29" s="17">
        <v>3.1</v>
      </c>
      <c r="G29" s="18">
        <v>1460.130956</v>
      </c>
      <c r="H29" s="19">
        <v>135893.926484</v>
      </c>
      <c r="I29" s="17">
        <v>-4.2</v>
      </c>
      <c r="J29" s="18">
        <v>2959.4621539999998</v>
      </c>
      <c r="K29" s="19">
        <v>142922.61275199999</v>
      </c>
      <c r="L29" s="20">
        <v>3.2</v>
      </c>
      <c r="M29" s="21">
        <v>2477.1289499999998</v>
      </c>
    </row>
    <row r="30" spans="1:13" ht="15" customHeight="1" x14ac:dyDescent="0.2">
      <c r="A30" s="22">
        <v>2003</v>
      </c>
      <c r="B30" s="23">
        <v>128595.467189</v>
      </c>
      <c r="C30" s="17">
        <v>0.3</v>
      </c>
      <c r="D30" s="18">
        <v>2196.3389580000003</v>
      </c>
      <c r="E30" s="23">
        <v>135472.16247499999</v>
      </c>
      <c r="F30" s="17">
        <v>-0.2</v>
      </c>
      <c r="G30" s="18">
        <v>1095.9502299999999</v>
      </c>
      <c r="H30" s="19">
        <v>134986.73026800001</v>
      </c>
      <c r="I30" s="17">
        <v>-0.7</v>
      </c>
      <c r="J30" s="18">
        <v>2577.9384220000002</v>
      </c>
      <c r="K30" s="19">
        <v>141157.50985500001</v>
      </c>
      <c r="L30" s="20">
        <v>-1.2</v>
      </c>
      <c r="M30" s="21">
        <v>2000.2239400000001</v>
      </c>
    </row>
    <row r="31" spans="1:13" ht="15" customHeight="1" x14ac:dyDescent="0.2">
      <c r="A31" s="22">
        <v>2004</v>
      </c>
      <c r="B31" s="23">
        <v>136986.522612</v>
      </c>
      <c r="C31" s="17">
        <v>6.5</v>
      </c>
      <c r="D31" s="18">
        <v>2094.2188679999999</v>
      </c>
      <c r="E31" s="23">
        <v>146312.28548799999</v>
      </c>
      <c r="F31" s="17">
        <v>8</v>
      </c>
      <c r="G31" s="18">
        <v>1138.8165840000001</v>
      </c>
      <c r="H31" s="19">
        <v>143996.15866099999</v>
      </c>
      <c r="I31" s="17">
        <v>6.7</v>
      </c>
      <c r="J31" s="18">
        <v>2683.4175869999999</v>
      </c>
      <c r="K31" s="19">
        <v>152756.51324199999</v>
      </c>
      <c r="L31" s="20">
        <v>8.1999999999999993</v>
      </c>
      <c r="M31" s="21">
        <v>1865.0743480000001</v>
      </c>
    </row>
    <row r="32" spans="1:13" ht="15" customHeight="1" x14ac:dyDescent="0.2">
      <c r="A32" s="22">
        <v>2005</v>
      </c>
      <c r="B32" s="23">
        <v>149094.272753</v>
      </c>
      <c r="C32" s="17">
        <v>8.8000000000000007</v>
      </c>
      <c r="D32" s="18">
        <v>2275.1947259999997</v>
      </c>
      <c r="E32" s="23">
        <v>156977.31450199999</v>
      </c>
      <c r="F32" s="17">
        <v>7.3</v>
      </c>
      <c r="G32" s="18">
        <v>1247.755122</v>
      </c>
      <c r="H32" s="19">
        <v>157544.48258000001</v>
      </c>
      <c r="I32" s="17">
        <v>9.4</v>
      </c>
      <c r="J32" s="18">
        <v>2824.535496</v>
      </c>
      <c r="K32" s="19">
        <v>162991.13342999999</v>
      </c>
      <c r="L32" s="20">
        <v>6.7</v>
      </c>
      <c r="M32" s="21">
        <v>1908.0719919999999</v>
      </c>
    </row>
    <row r="33" spans="1:13" ht="15" customHeight="1" x14ac:dyDescent="0.2">
      <c r="A33" s="22">
        <v>2006</v>
      </c>
      <c r="B33" s="23">
        <v>165410.34002500001</v>
      </c>
      <c r="C33" s="17">
        <v>10.9</v>
      </c>
      <c r="D33" s="18">
        <v>2724.315004</v>
      </c>
      <c r="E33" s="23">
        <v>177474.82274999999</v>
      </c>
      <c r="F33" s="17">
        <v>13.1</v>
      </c>
      <c r="G33" s="18">
        <v>1231.68986</v>
      </c>
      <c r="H33" s="19">
        <v>177148.13928</v>
      </c>
      <c r="I33" s="17">
        <v>12.4</v>
      </c>
      <c r="J33" s="18">
        <v>3324.1726429999999</v>
      </c>
      <c r="K33" s="19">
        <v>185216.06737199999</v>
      </c>
      <c r="L33" s="20">
        <v>13.6</v>
      </c>
      <c r="M33" s="21">
        <v>1817.906937</v>
      </c>
    </row>
    <row r="34" spans="1:13" ht="15" customHeight="1" x14ac:dyDescent="0.2">
      <c r="A34" s="22">
        <v>2007</v>
      </c>
      <c r="B34" s="23">
        <v>183577.83167799999</v>
      </c>
      <c r="C34" s="17">
        <v>11</v>
      </c>
      <c r="D34" s="18">
        <v>2946.509755</v>
      </c>
      <c r="E34" s="23">
        <v>197532.74935900001</v>
      </c>
      <c r="F34" s="17">
        <v>11.3</v>
      </c>
      <c r="G34" s="18">
        <v>1394.8654219999999</v>
      </c>
      <c r="H34" s="19">
        <v>193216.287751</v>
      </c>
      <c r="I34" s="17">
        <v>9.1</v>
      </c>
      <c r="J34" s="18">
        <v>3537.8464399999998</v>
      </c>
      <c r="K34" s="19">
        <v>206251.61944800001</v>
      </c>
      <c r="L34" s="20">
        <v>11.4</v>
      </c>
      <c r="M34" s="21">
        <v>2232.6471759999999</v>
      </c>
    </row>
    <row r="35" spans="1:13" ht="15" customHeight="1" x14ac:dyDescent="0.2">
      <c r="A35" s="22">
        <v>2008</v>
      </c>
      <c r="B35" s="23">
        <v>186883.634437</v>
      </c>
      <c r="C35" s="17">
        <v>1.8</v>
      </c>
      <c r="D35" s="18">
        <v>3128.4825840000003</v>
      </c>
      <c r="E35" s="23">
        <v>206330.39488800001</v>
      </c>
      <c r="F35" s="17">
        <v>4.5</v>
      </c>
      <c r="G35" s="18">
        <v>1520.6286210000003</v>
      </c>
      <c r="H35" s="19">
        <v>197520.477897</v>
      </c>
      <c r="I35" s="17">
        <v>2.2000000000000002</v>
      </c>
      <c r="J35" s="18">
        <v>3893.5849450000001</v>
      </c>
      <c r="K35" s="19">
        <v>215984.07060899999</v>
      </c>
      <c r="L35" s="20">
        <v>4.7</v>
      </c>
      <c r="M35" s="21">
        <v>2273.5327630000002</v>
      </c>
    </row>
    <row r="36" spans="1:13" ht="15" customHeight="1" x14ac:dyDescent="0.2">
      <c r="A36" s="22">
        <v>2009</v>
      </c>
      <c r="B36" s="23">
        <v>160186.963942</v>
      </c>
      <c r="C36" s="17">
        <v>-14.3</v>
      </c>
      <c r="D36" s="18">
        <v>3347.5361469999998</v>
      </c>
      <c r="E36" s="23">
        <v>180533.91633000001</v>
      </c>
      <c r="F36" s="17">
        <v>-12.5</v>
      </c>
      <c r="G36" s="18">
        <v>1476.9345469999998</v>
      </c>
      <c r="H36" s="19">
        <v>168998.16422999999</v>
      </c>
      <c r="I36" s="17">
        <v>-14.4</v>
      </c>
      <c r="J36" s="18">
        <v>3943.7418339999999</v>
      </c>
      <c r="K36" s="19">
        <v>187447.551182</v>
      </c>
      <c r="L36" s="20">
        <v>-13.2</v>
      </c>
      <c r="M36" s="21">
        <v>2236.2635559999999</v>
      </c>
    </row>
    <row r="37" spans="1:13" ht="15" customHeight="1" x14ac:dyDescent="0.2">
      <c r="A37" s="22">
        <v>2010</v>
      </c>
      <c r="B37" s="23">
        <v>173990.87124199999</v>
      </c>
      <c r="C37" s="17">
        <v>8.6</v>
      </c>
      <c r="D37" s="18">
        <v>3581.0933980000004</v>
      </c>
      <c r="E37" s="23">
        <v>193479.81194499999</v>
      </c>
      <c r="F37" s="17">
        <v>7.2</v>
      </c>
      <c r="G37" s="18">
        <v>1434.945361</v>
      </c>
      <c r="H37" s="19">
        <v>183436.22887299999</v>
      </c>
      <c r="I37" s="17">
        <v>8.5</v>
      </c>
      <c r="J37" s="18">
        <v>4185.5087540000004</v>
      </c>
      <c r="K37" s="19">
        <v>203483.802157</v>
      </c>
      <c r="L37" s="20">
        <v>8.6</v>
      </c>
      <c r="M37" s="21">
        <v>2039.015754</v>
      </c>
    </row>
    <row r="38" spans="1:13" ht="15" customHeight="1" x14ac:dyDescent="0.2">
      <c r="A38" s="22">
        <v>2011</v>
      </c>
      <c r="B38" s="23">
        <v>174387.86651699999</v>
      </c>
      <c r="C38" s="17">
        <v>0.2</v>
      </c>
      <c r="D38" s="18">
        <v>3671.1731230000005</v>
      </c>
      <c r="E38" s="23">
        <v>197907.029389</v>
      </c>
      <c r="F38" s="17">
        <v>2.2999999999999998</v>
      </c>
      <c r="G38" s="18">
        <v>1354.505075</v>
      </c>
      <c r="H38" s="19">
        <v>184539.793744</v>
      </c>
      <c r="I38" s="17">
        <v>0.6</v>
      </c>
      <c r="J38" s="18">
        <v>4303.8747080000003</v>
      </c>
      <c r="K38" s="19">
        <v>208202.78303200001</v>
      </c>
      <c r="L38" s="20">
        <v>2.2999999999999998</v>
      </c>
      <c r="M38" s="21">
        <v>1821.238814</v>
      </c>
    </row>
    <row r="39" spans="1:13" ht="15" customHeight="1" x14ac:dyDescent="0.2">
      <c r="A39" s="22" t="s">
        <v>13</v>
      </c>
      <c r="B39" s="23">
        <v>176781.053694</v>
      </c>
      <c r="C39" s="17">
        <v>1.4</v>
      </c>
      <c r="D39" s="18">
        <v>3806.2944809999995</v>
      </c>
      <c r="E39" s="23">
        <v>200612.33088699999</v>
      </c>
      <c r="F39" s="17">
        <v>1.4</v>
      </c>
      <c r="G39" s="18">
        <v>1454.329201</v>
      </c>
      <c r="H39" s="19">
        <v>277543.67051299999</v>
      </c>
      <c r="I39" s="17">
        <v>50.4</v>
      </c>
      <c r="J39" s="18">
        <v>4597.1153619999995</v>
      </c>
      <c r="K39" s="19">
        <v>292958.20271799999</v>
      </c>
      <c r="L39" s="20">
        <v>40.700000000000003</v>
      </c>
      <c r="M39" s="21">
        <v>3277.2178020000001</v>
      </c>
    </row>
    <row r="40" spans="1:13" ht="15" customHeight="1" x14ac:dyDescent="0.2">
      <c r="A40" s="33" t="s">
        <v>20</v>
      </c>
      <c r="B40" s="23">
        <v>177642.10723200001</v>
      </c>
      <c r="C40" s="17">
        <v>0.5</v>
      </c>
      <c r="D40" s="18">
        <v>4470.2639730000001</v>
      </c>
      <c r="E40" s="23">
        <v>201213.31314799999</v>
      </c>
      <c r="F40" s="17">
        <v>0.3</v>
      </c>
      <c r="G40" s="18">
        <v>1661.7425150000001</v>
      </c>
      <c r="H40" s="19">
        <v>298394.29561299999</v>
      </c>
      <c r="I40" s="17">
        <v>7.5</v>
      </c>
      <c r="J40" s="18">
        <v>5309.5276960000001</v>
      </c>
      <c r="K40" s="19">
        <v>332137.24722700001</v>
      </c>
      <c r="L40" s="20">
        <v>13.4</v>
      </c>
      <c r="M40" s="21">
        <v>2371.1105090000001</v>
      </c>
    </row>
    <row r="41" spans="1:13" ht="15" customHeight="1" x14ac:dyDescent="0.2">
      <c r="A41" s="22">
        <v>2014</v>
      </c>
      <c r="B41" s="23">
        <v>178604.67942199999</v>
      </c>
      <c r="C41" s="17">
        <v>0.5</v>
      </c>
      <c r="D41" s="18">
        <v>5002.907115</v>
      </c>
      <c r="E41" s="23">
        <v>208357.40263999999</v>
      </c>
      <c r="F41" s="17">
        <v>3.6</v>
      </c>
      <c r="G41" s="18">
        <v>2081.0705279999997</v>
      </c>
      <c r="H41" s="19">
        <v>252504.85761100001</v>
      </c>
      <c r="I41" s="17">
        <v>-15.4</v>
      </c>
      <c r="J41" s="18">
        <v>5885.943053</v>
      </c>
      <c r="K41" s="19">
        <v>285178.88337900001</v>
      </c>
      <c r="L41" s="20">
        <v>-14.1</v>
      </c>
      <c r="M41" s="21">
        <v>2702.2747669999999</v>
      </c>
    </row>
    <row r="42" spans="1:13" ht="15" customHeight="1" x14ac:dyDescent="0.2">
      <c r="A42" s="22">
        <v>2015</v>
      </c>
      <c r="B42" s="23">
        <v>166392.10756199999</v>
      </c>
      <c r="C42" s="17">
        <v>-6.8</v>
      </c>
      <c r="D42" s="18">
        <v>5955.938553</v>
      </c>
      <c r="E42" s="23">
        <v>202918.93756200001</v>
      </c>
      <c r="F42" s="17">
        <v>-2.6</v>
      </c>
      <c r="G42" s="18">
        <v>2261.1809960000001</v>
      </c>
      <c r="H42" s="19">
        <v>243771.93191700001</v>
      </c>
      <c r="I42" s="17">
        <v>-3.5</v>
      </c>
      <c r="J42" s="18">
        <v>7280.4615569999996</v>
      </c>
      <c r="K42" s="19">
        <v>279154.845287</v>
      </c>
      <c r="L42" s="20">
        <v>-2.1</v>
      </c>
      <c r="M42" s="21">
        <v>3207.2139820000002</v>
      </c>
    </row>
    <row r="43" spans="1:13" ht="15" customHeight="1" x14ac:dyDescent="0.2">
      <c r="A43" s="22">
        <v>2016</v>
      </c>
      <c r="B43" s="23">
        <v>173542.077961</v>
      </c>
      <c r="C43" s="17">
        <v>4.3</v>
      </c>
      <c r="D43" s="18">
        <v>5563.2388470000005</v>
      </c>
      <c r="E43" s="23">
        <v>210472.920873</v>
      </c>
      <c r="F43" s="17">
        <v>3.7</v>
      </c>
      <c r="G43" s="18">
        <v>2302.021174</v>
      </c>
      <c r="H43" s="19">
        <v>266137.15987700003</v>
      </c>
      <c r="I43" s="17">
        <v>9.1999999999999993</v>
      </c>
      <c r="J43" s="18">
        <v>6978.721047</v>
      </c>
      <c r="K43" s="19">
        <v>298408.00118100003</v>
      </c>
      <c r="L43" s="20">
        <v>6.9</v>
      </c>
      <c r="M43" s="21">
        <v>3028.8036999999999</v>
      </c>
    </row>
    <row r="44" spans="1:13" ht="15" customHeight="1" x14ac:dyDescent="0.2">
      <c r="A44" s="22">
        <v>2017</v>
      </c>
      <c r="B44" s="23">
        <v>185773.76279499999</v>
      </c>
      <c r="C44" s="17">
        <v>7</v>
      </c>
      <c r="D44" s="18">
        <v>5835.0299269999996</v>
      </c>
      <c r="E44" s="23">
        <v>220582.40465000001</v>
      </c>
      <c r="F44" s="17">
        <v>4.8</v>
      </c>
      <c r="G44" s="18">
        <v>2937.7448670000003</v>
      </c>
      <c r="H44" s="19">
        <v>265571.54229399998</v>
      </c>
      <c r="I44" s="17">
        <v>-0.2</v>
      </c>
      <c r="J44" s="18">
        <v>6807.8446199999998</v>
      </c>
      <c r="K44" s="19">
        <v>294893.85689200001</v>
      </c>
      <c r="L44" s="20">
        <v>-1.2</v>
      </c>
      <c r="M44" s="21">
        <v>3518.4349350000002</v>
      </c>
    </row>
    <row r="45" spans="1:13" ht="15" customHeight="1" x14ac:dyDescent="0.2">
      <c r="A45" s="22">
        <v>2018</v>
      </c>
      <c r="B45" s="23">
        <v>201848.798541</v>
      </c>
      <c r="C45" s="17">
        <v>8.6999999999999993</v>
      </c>
      <c r="D45" s="18">
        <v>6640.6425060000001</v>
      </c>
      <c r="E45" s="23">
        <v>233224.179642</v>
      </c>
      <c r="F45" s="17">
        <v>5.7</v>
      </c>
      <c r="G45" s="18">
        <v>3159.571379</v>
      </c>
      <c r="H45" s="19">
        <v>273389.09012399998</v>
      </c>
      <c r="I45" s="17">
        <v>2.9</v>
      </c>
      <c r="J45" s="18">
        <v>7507.4097890000003</v>
      </c>
      <c r="K45" s="19">
        <v>303885.75954</v>
      </c>
      <c r="L45" s="20">
        <v>3</v>
      </c>
      <c r="M45" s="21">
        <v>3874.2828810000001</v>
      </c>
    </row>
    <row r="46" spans="1:13" ht="15" customHeight="1" x14ac:dyDescent="0.2">
      <c r="A46" s="24">
        <v>2019</v>
      </c>
      <c r="B46" s="23">
        <v>205150.13008800001</v>
      </c>
      <c r="C46" s="17">
        <v>1.6355467908962709</v>
      </c>
      <c r="D46" s="18">
        <v>7204.2145289999999</v>
      </c>
      <c r="E46" s="23">
        <v>242343.84199700001</v>
      </c>
      <c r="F46" s="17">
        <v>3.9102559473030283</v>
      </c>
      <c r="G46" s="18">
        <v>3755.5738889999998</v>
      </c>
      <c r="H46" s="19">
        <v>276058.11602000002</v>
      </c>
      <c r="I46" s="17">
        <v>0.97627374040034454</v>
      </c>
      <c r="J46" s="18">
        <v>8501.638234</v>
      </c>
      <c r="K46" s="19">
        <v>311976.70643600001</v>
      </c>
      <c r="L46" s="20">
        <v>2.6624962315600129</v>
      </c>
      <c r="M46" s="21">
        <v>4251.0458420000004</v>
      </c>
    </row>
    <row r="47" spans="1:13" ht="15" customHeight="1" x14ac:dyDescent="0.2">
      <c r="A47" s="24">
        <v>2020</v>
      </c>
      <c r="B47" s="23">
        <v>182312.29160600001</v>
      </c>
      <c r="C47" s="17">
        <v>-11.132256397889478</v>
      </c>
      <c r="D47" s="18">
        <v>4702.8552129999998</v>
      </c>
      <c r="E47" s="23">
        <v>225291.22892699999</v>
      </c>
      <c r="F47" s="17">
        <v>-7.0365365711298438</v>
      </c>
      <c r="G47" s="18">
        <v>3285.0062280000002</v>
      </c>
      <c r="H47" s="19">
        <v>273766.95955999999</v>
      </c>
      <c r="I47" s="17">
        <v>-0.82995439258667147</v>
      </c>
      <c r="J47" s="18">
        <v>5613.311076</v>
      </c>
      <c r="K47" s="19">
        <v>299461.57990399998</v>
      </c>
      <c r="L47" s="20">
        <v>-4.011558002189318</v>
      </c>
      <c r="M47" s="21">
        <v>3598.137815</v>
      </c>
    </row>
    <row r="48" spans="1:13" ht="15" customHeight="1" x14ac:dyDescent="0.2">
      <c r="A48" s="24">
        <v>2021</v>
      </c>
      <c r="B48" s="23">
        <v>201318.635213</v>
      </c>
      <c r="C48" s="17">
        <f>B48*100/B47-100</f>
        <v>10.425157535771149</v>
      </c>
      <c r="D48" s="18">
        <v>5799.7859340000005</v>
      </c>
      <c r="E48" s="23">
        <v>259779.830789</v>
      </c>
      <c r="F48" s="17">
        <f>E48*100/E47-100</f>
        <v>15.308452986057063</v>
      </c>
      <c r="G48" s="18">
        <v>3372.5292079999999</v>
      </c>
      <c r="H48" s="19">
        <v>296503.93036400003</v>
      </c>
      <c r="I48" s="17">
        <v>8.3052282278851379</v>
      </c>
      <c r="J48" s="18">
        <v>6322.2495609999996</v>
      </c>
      <c r="K48" s="19">
        <v>347727.70981299999</v>
      </c>
      <c r="L48" s="20">
        <v>16.117636834906477</v>
      </c>
      <c r="M48" s="21">
        <v>3605.4341319999999</v>
      </c>
    </row>
    <row r="49" spans="1:13" ht="15" customHeight="1" x14ac:dyDescent="0.2">
      <c r="A49" s="24">
        <v>2022</v>
      </c>
      <c r="B49" s="23">
        <v>234804.60863999999</v>
      </c>
      <c r="C49" s="17">
        <v>16.633320304188942</v>
      </c>
      <c r="D49" s="18">
        <v>5768.3106310000003</v>
      </c>
      <c r="E49" s="23">
        <v>277652.09233900002</v>
      </c>
      <c r="F49" s="17">
        <v>6.8797725734590784</v>
      </c>
      <c r="G49" s="18">
        <v>3289.3630969999999</v>
      </c>
      <c r="H49" s="19">
        <v>341005.01378600002</v>
      </c>
      <c r="I49" s="17">
        <v>15.008598154961618</v>
      </c>
      <c r="J49" s="18">
        <v>6379.4662820000003</v>
      </c>
      <c r="K49" s="19">
        <v>382668.097198</v>
      </c>
      <c r="L49" s="17">
        <v>10.048203349623819</v>
      </c>
      <c r="M49" s="25">
        <v>3630.4232609999999</v>
      </c>
    </row>
    <row r="50" spans="1:13" ht="15" customHeight="1" x14ac:dyDescent="0.2">
      <c r="A50" s="24">
        <v>2023</v>
      </c>
      <c r="B50" s="23">
        <v>225854.042308</v>
      </c>
      <c r="C50" s="17">
        <v>-3.8119210623003283</v>
      </c>
      <c r="D50" s="18">
        <v>5349.5830759999999</v>
      </c>
      <c r="E50" s="23">
        <v>274107.42352900002</v>
      </c>
      <c r="F50" s="17">
        <v>-1.2766584181444358</v>
      </c>
      <c r="G50" s="18">
        <v>3347.6794580000001</v>
      </c>
      <c r="H50" s="19">
        <v>328950.81648699997</v>
      </c>
      <c r="I50" s="17">
        <v>-3.5349032453126057</v>
      </c>
      <c r="J50" s="18">
        <v>6276.9192279999997</v>
      </c>
      <c r="K50" s="19">
        <v>377799.89614000003</v>
      </c>
      <c r="L50" s="17">
        <v>-1.272173221035743</v>
      </c>
      <c r="M50" s="25">
        <v>3491.326924</v>
      </c>
    </row>
    <row r="51" spans="1:13" ht="15" customHeight="1" x14ac:dyDescent="0.2">
      <c r="A51" s="24">
        <v>2024</v>
      </c>
      <c r="B51" s="23">
        <v>222566.090685</v>
      </c>
      <c r="C51" s="17">
        <f>B51*100/B50-100</f>
        <v>-1.4557860419058528</v>
      </c>
      <c r="D51" s="18">
        <v>5040.1846770000002</v>
      </c>
      <c r="E51" s="23">
        <v>283005.71922500001</v>
      </c>
      <c r="F51" s="17">
        <f>E51*100/E50-100</f>
        <v>3.2462804478035423</v>
      </c>
      <c r="G51" s="18">
        <v>2993.4933150000002</v>
      </c>
      <c r="H51" s="19">
        <v>327529.63697499997</v>
      </c>
      <c r="I51" s="17">
        <f>H51*100/H50-100</f>
        <v>-0.43203404301510773</v>
      </c>
      <c r="J51" s="18">
        <v>6279.9542369999999</v>
      </c>
      <c r="K51" s="19">
        <v>393833.52295200003</v>
      </c>
      <c r="L51" s="17">
        <f>K51*100/K50-100</f>
        <v>4.243946855416425</v>
      </c>
      <c r="M51" s="25">
        <v>3207.7160260000001</v>
      </c>
    </row>
    <row r="52" spans="1:13" ht="15" customHeight="1" x14ac:dyDescent="0.2">
      <c r="A52" s="26" t="s">
        <v>14</v>
      </c>
      <c r="B52" s="27"/>
      <c r="C52" s="28"/>
      <c r="D52" s="28"/>
      <c r="E52" s="27"/>
      <c r="F52" s="28"/>
      <c r="G52" s="27"/>
      <c r="H52" s="29"/>
      <c r="I52" s="30"/>
      <c r="J52" s="30"/>
      <c r="K52" s="29"/>
      <c r="L52" s="30"/>
      <c r="M52" s="29"/>
    </row>
    <row r="53" spans="1:13" ht="15" customHeight="1" x14ac:dyDescent="0.2">
      <c r="A53" s="26" t="s">
        <v>15</v>
      </c>
      <c r="B53" s="31"/>
      <c r="C53" s="31"/>
      <c r="D53" s="31"/>
      <c r="E53" s="31"/>
      <c r="F53" s="31"/>
      <c r="G53" s="31"/>
      <c r="H53" s="32"/>
      <c r="I53" s="32"/>
      <c r="J53" s="32"/>
      <c r="K53" s="32"/>
      <c r="L53" s="32"/>
      <c r="M53" s="32"/>
    </row>
    <row r="54" spans="1:13" ht="15" customHeight="1" x14ac:dyDescent="0.2">
      <c r="A54" s="26" t="s">
        <v>16</v>
      </c>
      <c r="B54" s="31"/>
      <c r="C54" s="31"/>
      <c r="D54" s="31"/>
      <c r="E54" s="31"/>
      <c r="F54" s="31"/>
      <c r="G54" s="31"/>
      <c r="H54" s="32"/>
      <c r="I54" s="32"/>
      <c r="J54" s="32"/>
      <c r="K54" s="32"/>
      <c r="L54" s="32"/>
      <c r="M54" s="32"/>
    </row>
    <row r="55" spans="1:13" ht="15" customHeight="1" x14ac:dyDescent="0.2">
      <c r="A55" s="26" t="s">
        <v>17</v>
      </c>
      <c r="B55" s="31"/>
      <c r="C55" s="31"/>
      <c r="D55" s="31"/>
      <c r="E55" s="31"/>
      <c r="F55" s="31"/>
      <c r="G55" s="31"/>
      <c r="H55" s="32"/>
      <c r="I55" s="32"/>
      <c r="J55" s="32"/>
      <c r="K55" s="32"/>
      <c r="L55" s="32"/>
      <c r="M55" s="32"/>
    </row>
    <row r="56" spans="1:13" x14ac:dyDescent="0.2">
      <c r="A56" s="26" t="s">
        <v>18</v>
      </c>
      <c r="B56" s="31"/>
      <c r="C56" s="31"/>
      <c r="D56" s="31"/>
      <c r="E56" s="31"/>
      <c r="F56" s="31"/>
      <c r="G56" s="31"/>
      <c r="H56" s="32"/>
      <c r="I56" s="32"/>
      <c r="J56" s="32"/>
      <c r="K56" s="32"/>
      <c r="L56" s="32"/>
      <c r="M56" s="32"/>
    </row>
    <row r="57" spans="1:13" x14ac:dyDescent="0.2">
      <c r="A57" s="26" t="s">
        <v>19</v>
      </c>
      <c r="H57" s="32"/>
      <c r="I57" s="32"/>
      <c r="J57" s="32"/>
      <c r="K57" s="32"/>
      <c r="L57" s="32"/>
      <c r="M57" s="32"/>
    </row>
    <row r="58" spans="1:13" x14ac:dyDescent="0.2">
      <c r="H58" s="14"/>
      <c r="I58" s="14"/>
      <c r="J58" s="14"/>
      <c r="K58" s="29"/>
      <c r="L58" s="14"/>
      <c r="M58" s="14"/>
    </row>
  </sheetData>
  <mergeCells count="11">
    <mergeCell ref="H5:I5"/>
    <mergeCell ref="A1:G1"/>
    <mergeCell ref="H1:M1"/>
    <mergeCell ref="B3:G3"/>
    <mergeCell ref="H3:M3"/>
    <mergeCell ref="A4:A6"/>
    <mergeCell ref="B4:D4"/>
    <mergeCell ref="H4:J4"/>
    <mergeCell ref="K4:M4"/>
    <mergeCell ref="B5:C5"/>
    <mergeCell ref="E5:F5"/>
  </mergeCells>
  <conditionalFormatting sqref="F48 C48 A49:M51">
    <cfRule type="expression" dxfId="28" priority="1">
      <formula>$B$49=$B$47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7" fitToHeight="0" orientation="landscape" r:id="rId1"/>
  <headerFooter alignWithMargins="0"/>
  <ignoredErrors>
    <ignoredError sqref="H37:M5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it</vt:lpstr>
      <vt:lpstr>it!Zone_d_impression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2025-05-15T15:34:45Z</dcterms:created>
  <dcterms:modified xsi:type="dcterms:W3CDTF">2025-05-15T16:27:38Z</dcterms:modified>
</cp:coreProperties>
</file>