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vf00105a.adb.intra.admin.ch\ezv_os$\os\3\5\5\5\27947\2025\Documents de travail\"/>
    </mc:Choice>
  </mc:AlternateContent>
  <xr:revisionPtr revIDLastSave="0" documentId="13_ncr:1_{B7017592-C0AF-452E-9CF3-708908618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stri dati 2018" sheetId="1" r:id="rId1"/>
  </sheets>
  <externalReferences>
    <externalReference r:id="rId2"/>
  </externalReferences>
  <definedNames>
    <definedName name="arrondi" localSheetId="0">#REF!</definedName>
    <definedName name="arrondi">#REF!</definedName>
    <definedName name="Inhalt" localSheetId="0">[1]ZG!#REF!</definedName>
    <definedName name="Inhalt">[1]ZG!#REF!</definedName>
    <definedName name="RG" localSheetId="0">[1]ZG!#REF!</definedName>
    <definedName name="RG">[1]ZG!#REF!</definedName>
    <definedName name="TB" localSheetId="0">[1]ZG!#REF!</definedName>
    <definedName name="TB">[1]ZG!#REF!</definedName>
    <definedName name="_xlnm.Print_Area" localSheetId="0">'Vostri dati 2018'!$B$1:$AE$74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1" l="1"/>
  <c r="J88" i="1"/>
  <c r="I88" i="1"/>
  <c r="H88" i="1"/>
  <c r="G88" i="1"/>
  <c r="K82" i="1"/>
  <c r="J82" i="1"/>
  <c r="I82" i="1"/>
  <c r="H82" i="1"/>
  <c r="G82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I86" i="1" s="1"/>
  <c r="Q57" i="1"/>
  <c r="P57" i="1"/>
  <c r="O57" i="1"/>
  <c r="N57" i="1"/>
  <c r="M57" i="1"/>
  <c r="L57" i="1"/>
  <c r="K57" i="1"/>
  <c r="J57" i="1"/>
  <c r="J80" i="1" s="1"/>
  <c r="I57" i="1"/>
  <c r="H57" i="1"/>
  <c r="G57" i="1"/>
  <c r="D57" i="1"/>
  <c r="G62" i="1" s="1"/>
  <c r="G63" i="1" s="1"/>
  <c r="G70" i="1" s="1"/>
  <c r="G71" i="1" s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I80" i="1" l="1"/>
  <c r="J86" i="1"/>
  <c r="AF57" i="1"/>
  <c r="G80" i="1"/>
  <c r="K80" i="1"/>
  <c r="K86" i="1"/>
  <c r="H86" i="1"/>
  <c r="H80" i="1"/>
  <c r="M80" i="1" s="1"/>
  <c r="G86" i="1"/>
  <c r="M86" i="1" s="1"/>
  <c r="H83" i="1" l="1"/>
  <c r="K83" i="1"/>
  <c r="G83" i="1"/>
  <c r="J83" i="1"/>
  <c r="I83" i="1"/>
  <c r="I89" i="1"/>
  <c r="H89" i="1"/>
  <c r="K89" i="1"/>
  <c r="G89" i="1"/>
  <c r="J89" i="1"/>
  <c r="M89" i="1" l="1"/>
  <c r="Q89" i="1" s="1"/>
  <c r="V89" i="1" s="1"/>
  <c r="R89" i="1"/>
  <c r="M83" i="1"/>
  <c r="T83" i="1" s="1"/>
  <c r="Q83" i="1"/>
  <c r="V83" i="1" s="1"/>
  <c r="T89" i="1"/>
  <c r="S89" i="1"/>
  <c r="U83" i="1"/>
  <c r="U89" i="1" l="1"/>
  <c r="R83" i="1"/>
  <c r="S83" i="1"/>
</calcChain>
</file>

<file path=xl/sharedStrings.xml><?xml version="1.0" encoding="utf-8"?>
<sst xmlns="http://schemas.openxmlformats.org/spreadsheetml/2006/main" count="99" uniqueCount="70">
  <si>
    <t>Cantone</t>
  </si>
  <si>
    <t>Contatto</t>
  </si>
  <si>
    <t>Commento</t>
  </si>
  <si>
    <t>Cognome, Nome</t>
  </si>
  <si>
    <t xml:space="preserve">Dipartimento </t>
  </si>
  <si>
    <t>Office</t>
  </si>
  <si>
    <t>Strada, No</t>
  </si>
  <si>
    <t>Casella Postale</t>
  </si>
  <si>
    <t>CAP, Città</t>
  </si>
  <si>
    <t>Telefono</t>
  </si>
  <si>
    <t>E-Mail</t>
  </si>
  <si>
    <t>Sito Web</t>
  </si>
  <si>
    <t>Importi della decima dell'alcol</t>
  </si>
  <si>
    <t>Prevenzione</t>
  </si>
  <si>
    <t>Rilevamento precoce</t>
  </si>
  <si>
    <t>Trattamento</t>
  </si>
  <si>
    <t>Post-sanitario</t>
  </si>
  <si>
    <t>Ricerca, formazione e perfezionamento</t>
  </si>
  <si>
    <t>Controlla</t>
  </si>
  <si>
    <t xml:space="preserve">Istituzione / Scopo del pagamento </t>
  </si>
  <si>
    <t>Importo</t>
  </si>
  <si>
    <t>Sussidio</t>
  </si>
  <si>
    <t>Progetto</t>
  </si>
  <si>
    <t>Alcol</t>
  </si>
  <si>
    <t>Tabacco</t>
  </si>
  <si>
    <t>Sostanze illegali</t>
  </si>
  <si>
    <t>Differenti sostanze</t>
  </si>
  <si>
    <t>Non specificabili</t>
  </si>
  <si>
    <t>Colonne1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</si>
  <si>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</si>
  <si>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</si>
  <si>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</si>
  <si>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</si>
  <si>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</si>
  <si>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</si>
  <si>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</si>
  <si>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</si>
  <si>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</si>
  <si>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</si>
  <si>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</si>
  <si>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</si>
  <si>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</si>
  <si>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</si>
  <si>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</si>
  <si>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</si>
  <si>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</si>
  <si>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</si>
  <si>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</si>
  <si>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</si>
  <si>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</si>
  <si>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</si>
  <si>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</si>
  <si>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</si>
  <si>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</si>
  <si>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</si>
  <si>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</si>
  <si>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</si>
  <si>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TOTAL</t>
  </si>
  <si>
    <t>Decima dell'alcol e uscite del Cantone (in CHF)</t>
  </si>
  <si>
    <t>Differenza</t>
  </si>
  <si>
    <t>Fondo di compensazione (in CHF)</t>
  </si>
  <si>
    <t>Interessi  ./. Spese d'amministrazione, diversi</t>
  </si>
  <si>
    <t>Ricerca, formazione e perfez.</t>
  </si>
  <si>
    <t>Saldo del fondo al 31.12.2024</t>
  </si>
  <si>
    <t>Rapporto 2025 sull'utilizzo della decima dell'alcol</t>
  </si>
  <si>
    <t>2025</t>
  </si>
  <si>
    <t>Decima dell'alcol (Prodotto netto 2024)</t>
  </si>
  <si>
    <t>Totale delle uscite del Cantone 2025</t>
  </si>
  <si>
    <t>Affettazioni / Prelievi 2025</t>
  </si>
  <si>
    <t>Saldo del fondo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</si>
</sst>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#"/>
    <numFmt numFmtId="166" formatCode="0.0%"/>
  </numFmts>
  <fonts count="20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9"/>
      <color indexed="55"/>
      <name val="Arial"/>
      <family val="2"/>
    </font>
    <font>
      <sz val="9"/>
      <color indexed="8"/>
      <name val="Arial"/>
      <family val="2"/>
    </font>
    <font>
      <sz val="7"/>
      <color indexed="55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49" fontId="3" fillId="2" borderId="0" xfId="1" applyNumberFormat="1" applyFont="1" applyFill="1" applyAlignment="1">
      <alignment vertical="center"/>
    </xf>
    <xf numFmtId="0" fontId="4" fillId="3" borderId="0" xfId="1" applyFont="1" applyFill="1"/>
    <xf numFmtId="0" fontId="5" fillId="3" borderId="0" xfId="1" applyFont="1" applyFill="1" applyAlignment="1" applyProtection="1">
      <alignment vertical="center"/>
      <protection locked="0"/>
    </xf>
    <xf numFmtId="0" fontId="6" fillId="3" borderId="0" xfId="1" applyFont="1" applyFill="1"/>
    <xf numFmtId="49" fontId="7" fillId="3" borderId="0" xfId="1" applyNumberFormat="1" applyFont="1" applyFill="1" applyAlignment="1">
      <alignment vertical="center"/>
    </xf>
    <xf numFmtId="49" fontId="5" fillId="3" borderId="0" xfId="1" applyNumberFormat="1" applyFont="1" applyFill="1" applyAlignment="1">
      <alignment vertical="center"/>
    </xf>
    <xf numFmtId="49" fontId="3" fillId="4" borderId="0" xfId="1" applyNumberFormat="1" applyFont="1" applyFill="1"/>
    <xf numFmtId="49" fontId="8" fillId="4" borderId="0" xfId="1" applyNumberFormat="1" applyFont="1" applyFill="1" applyAlignment="1">
      <alignment vertical="center"/>
    </xf>
    <xf numFmtId="0" fontId="4" fillId="0" borderId="0" xfId="1" applyFont="1"/>
    <xf numFmtId="0" fontId="3" fillId="0" borderId="0" xfId="1" applyFont="1"/>
    <xf numFmtId="0" fontId="8" fillId="0" borderId="0" xfId="1" applyFont="1" applyAlignment="1">
      <alignment vertical="center"/>
    </xf>
    <xf numFmtId="49" fontId="3" fillId="2" borderId="0" xfId="1" applyNumberFormat="1" applyFont="1" applyFill="1"/>
    <xf numFmtId="49" fontId="9" fillId="2" borderId="0" xfId="1" applyNumberFormat="1" applyFont="1" applyFill="1" applyProtection="1">
      <protection locked="0"/>
    </xf>
    <xf numFmtId="0" fontId="2" fillId="2" borderId="0" xfId="1" applyFill="1" applyAlignment="1" applyProtection="1">
      <alignment horizontal="left"/>
      <protection locked="0"/>
    </xf>
    <xf numFmtId="49" fontId="10" fillId="4" borderId="0" xfId="1" applyNumberFormat="1" applyFont="1" applyFill="1"/>
    <xf numFmtId="49" fontId="1" fillId="4" borderId="0" xfId="1" applyNumberFormat="1" applyFont="1" applyFill="1" applyAlignment="1">
      <alignment vertical="center"/>
    </xf>
    <xf numFmtId="0" fontId="11" fillId="3" borderId="1" xfId="1" applyFont="1" applyFill="1" applyBorder="1" applyAlignment="1">
      <alignment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2" fillId="3" borderId="3" xfId="1" applyNumberFormat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4" fillId="2" borderId="11" xfId="1" applyFont="1" applyFill="1" applyBorder="1"/>
    <xf numFmtId="0" fontId="2" fillId="2" borderId="10" xfId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textRotation="90" wrapText="1"/>
    </xf>
    <xf numFmtId="0" fontId="3" fillId="2" borderId="13" xfId="1" applyFont="1" applyFill="1" applyBorder="1" applyAlignment="1">
      <alignment horizontal="center" vertical="center" textRotation="90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 applyAlignment="1">
      <alignment horizontal="center" vertical="center" textRotation="90" wrapText="1"/>
    </xf>
    <xf numFmtId="0" fontId="3" fillId="2" borderId="16" xfId="1" applyFont="1" applyFill="1" applyBorder="1" applyAlignment="1">
      <alignment horizontal="center" vertical="center" textRotation="90" wrapText="1"/>
    </xf>
    <xf numFmtId="0" fontId="3" fillId="2" borderId="12" xfId="1" applyFont="1" applyFill="1" applyBorder="1" applyAlignment="1">
      <alignment horizontal="center" vertical="center" textRotation="90" wrapText="1"/>
    </xf>
    <xf numFmtId="0" fontId="3" fillId="2" borderId="0" xfId="1" applyFont="1" applyFill="1"/>
    <xf numFmtId="0" fontId="14" fillId="0" borderId="17" xfId="1" applyFont="1" applyBorder="1"/>
    <xf numFmtId="0" fontId="15" fillId="0" borderId="0" xfId="1" applyFont="1" applyAlignment="1" applyProtection="1">
      <alignment horizontal="left" vertical="center"/>
      <protection locked="0"/>
    </xf>
    <xf numFmtId="3" fontId="15" fillId="0" borderId="18" xfId="1" applyNumberFormat="1" applyFont="1" applyBorder="1" applyAlignment="1" applyProtection="1">
      <alignment horizontal="right" vertical="center"/>
      <protection locked="0"/>
    </xf>
    <xf numFmtId="0" fontId="3" fillId="0" borderId="19" xfId="1" applyFont="1" applyBorder="1" applyAlignment="1" applyProtection="1">
      <alignment horizontal="center"/>
      <protection locked="0"/>
    </xf>
    <xf numFmtId="0" fontId="3" fillId="0" borderId="20" xfId="1" applyFont="1" applyBorder="1" applyAlignment="1" applyProtection="1">
      <alignment horizontal="center"/>
      <protection locked="0"/>
    </xf>
    <xf numFmtId="3" fontId="3" fillId="0" borderId="15" xfId="1" applyNumberFormat="1" applyFont="1" applyBorder="1" applyProtection="1">
      <protection locked="0"/>
    </xf>
    <xf numFmtId="3" fontId="3" fillId="0" borderId="16" xfId="1" applyNumberFormat="1" applyFont="1" applyBorder="1" applyProtection="1">
      <protection locked="0"/>
    </xf>
    <xf numFmtId="3" fontId="3" fillId="0" borderId="12" xfId="1" applyNumberFormat="1" applyFont="1" applyBorder="1" applyProtection="1">
      <protection locked="0"/>
    </xf>
    <xf numFmtId="164" fontId="3" fillId="4" borderId="0" xfId="1" applyNumberFormat="1" applyFont="1" applyFill="1"/>
    <xf numFmtId="0" fontId="16" fillId="0" borderId="21" xfId="1" applyFont="1" applyBorder="1"/>
    <xf numFmtId="0" fontId="17" fillId="0" borderId="22" xfId="1" applyFont="1" applyBorder="1" applyAlignment="1" applyProtection="1">
      <alignment vertical="center"/>
      <protection locked="0"/>
    </xf>
    <xf numFmtId="3" fontId="15" fillId="0" borderId="23" xfId="1" applyNumberFormat="1" applyFont="1" applyBorder="1" applyAlignment="1" applyProtection="1">
      <alignment horizontal="right" vertical="center"/>
      <protection locked="0"/>
    </xf>
    <xf numFmtId="0" fontId="16" fillId="0" borderId="17" xfId="1" applyFont="1" applyBorder="1"/>
    <xf numFmtId="3" fontId="15" fillId="2" borderId="18" xfId="1" applyNumberFormat="1" applyFont="1" applyFill="1" applyBorder="1" applyAlignment="1" applyProtection="1">
      <alignment horizontal="right" vertical="center"/>
      <protection locked="0"/>
    </xf>
    <xf numFmtId="0" fontId="3" fillId="2" borderId="19" xfId="1" applyFont="1" applyFill="1" applyBorder="1" applyAlignment="1" applyProtection="1">
      <alignment horizontal="center"/>
      <protection locked="0"/>
    </xf>
    <xf numFmtId="0" fontId="3" fillId="2" borderId="20" xfId="1" applyFont="1" applyFill="1" applyBorder="1" applyAlignment="1" applyProtection="1">
      <alignment horizontal="center"/>
      <protection locked="0"/>
    </xf>
    <xf numFmtId="3" fontId="3" fillId="2" borderId="15" xfId="1" applyNumberFormat="1" applyFont="1" applyFill="1" applyBorder="1" applyProtection="1">
      <protection locked="0"/>
    </xf>
    <xf numFmtId="3" fontId="3" fillId="2" borderId="16" xfId="1" applyNumberFormat="1" applyFont="1" applyFill="1" applyBorder="1" applyProtection="1">
      <protection locked="0"/>
    </xf>
    <xf numFmtId="3" fontId="3" fillId="2" borderId="12" xfId="1" applyNumberFormat="1" applyFont="1" applyFill="1" applyBorder="1" applyProtection="1">
      <protection locked="0"/>
    </xf>
    <xf numFmtId="3" fontId="15" fillId="2" borderId="23" xfId="1" applyNumberFormat="1" applyFont="1" applyFill="1" applyBorder="1" applyAlignment="1" applyProtection="1">
      <alignment horizontal="right" vertical="center"/>
      <protection locked="0"/>
    </xf>
    <xf numFmtId="3" fontId="15" fillId="0" borderId="24" xfId="1" applyNumberFormat="1" applyFont="1" applyBorder="1" applyAlignment="1" applyProtection="1">
      <alignment horizontal="right" vertical="center"/>
      <protection locked="0"/>
    </xf>
    <xf numFmtId="165" fontId="15" fillId="0" borderId="25" xfId="1" applyNumberFormat="1" applyFont="1" applyBorder="1" applyAlignment="1" applyProtection="1">
      <alignment horizontal="right" vertical="center"/>
      <protection locked="0"/>
    </xf>
    <xf numFmtId="165" fontId="15" fillId="0" borderId="18" xfId="1" applyNumberFormat="1" applyFont="1" applyBorder="1" applyAlignment="1" applyProtection="1">
      <alignment horizontal="right" vertical="center"/>
      <protection locked="0"/>
    </xf>
    <xf numFmtId="165" fontId="15" fillId="0" borderId="24" xfId="1" applyNumberFormat="1" applyFont="1" applyBorder="1" applyAlignment="1" applyProtection="1">
      <alignment horizontal="right" vertical="center"/>
      <protection locked="0"/>
    </xf>
    <xf numFmtId="3" fontId="15" fillId="0" borderId="25" xfId="1" applyNumberFormat="1" applyFont="1" applyBorder="1" applyAlignment="1" applyProtection="1">
      <alignment horizontal="right" vertical="center"/>
      <protection locked="0"/>
    </xf>
    <xf numFmtId="0" fontId="15" fillId="0" borderId="26" xfId="1" applyFont="1" applyBorder="1" applyAlignment="1" applyProtection="1">
      <alignment horizontal="left" vertical="center"/>
      <protection locked="0"/>
    </xf>
    <xf numFmtId="0" fontId="3" fillId="0" borderId="27" xfId="1" applyFont="1" applyBorder="1" applyAlignment="1" applyProtection="1">
      <alignment horizontal="center"/>
      <protection locked="0"/>
    </xf>
    <xf numFmtId="0" fontId="3" fillId="0" borderId="28" xfId="1" applyFont="1" applyBorder="1" applyAlignment="1" applyProtection="1">
      <alignment horizontal="center"/>
      <protection locked="0"/>
    </xf>
    <xf numFmtId="49" fontId="18" fillId="4" borderId="0" xfId="1" applyNumberFormat="1" applyFont="1" applyFill="1" applyAlignment="1">
      <alignment vertical="center"/>
    </xf>
    <xf numFmtId="0" fontId="19" fillId="3" borderId="29" xfId="1" applyFont="1" applyFill="1" applyBorder="1" applyAlignment="1">
      <alignment vertical="center"/>
    </xf>
    <xf numFmtId="0" fontId="9" fillId="3" borderId="30" xfId="1" applyFont="1" applyFill="1" applyBorder="1" applyAlignment="1">
      <alignment vertical="center"/>
    </xf>
    <xf numFmtId="3" fontId="9" fillId="3" borderId="31" xfId="1" applyNumberFormat="1" applyFont="1" applyFill="1" applyBorder="1" applyAlignment="1">
      <alignment vertical="center"/>
    </xf>
    <xf numFmtId="165" fontId="9" fillId="3" borderId="32" xfId="1" applyNumberFormat="1" applyFont="1" applyFill="1" applyBorder="1" applyAlignment="1">
      <alignment vertical="center"/>
    </xf>
    <xf numFmtId="165" fontId="9" fillId="3" borderId="33" xfId="1" applyNumberFormat="1" applyFont="1" applyFill="1" applyBorder="1" applyAlignment="1">
      <alignment vertical="center"/>
    </xf>
    <xf numFmtId="165" fontId="9" fillId="3" borderId="34" xfId="1" applyNumberFormat="1" applyFont="1" applyFill="1" applyBorder="1" applyAlignment="1">
      <alignment vertical="center"/>
    </xf>
    <xf numFmtId="164" fontId="9" fillId="4" borderId="0" xfId="1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3" fontId="3" fillId="4" borderId="0" xfId="1" applyNumberFormat="1" applyFont="1" applyFill="1"/>
    <xf numFmtId="0" fontId="3" fillId="4" borderId="0" xfId="1" applyFont="1" applyFill="1"/>
    <xf numFmtId="3" fontId="10" fillId="4" borderId="0" xfId="1" applyNumberFormat="1" applyFont="1" applyFill="1"/>
    <xf numFmtId="49" fontId="9" fillId="2" borderId="1" xfId="1" applyNumberFormat="1" applyFont="1" applyFill="1" applyBorder="1" applyAlignment="1">
      <alignment vertical="center"/>
    </xf>
    <xf numFmtId="49" fontId="9" fillId="2" borderId="2" xfId="1" applyNumberFormat="1" applyFont="1" applyFill="1" applyBorder="1"/>
    <xf numFmtId="49" fontId="2" fillId="2" borderId="2" xfId="1" applyNumberFormat="1" applyFill="1" applyBorder="1"/>
    <xf numFmtId="49" fontId="2" fillId="2" borderId="3" xfId="1" applyNumberFormat="1" applyFill="1" applyBorder="1"/>
    <xf numFmtId="49" fontId="2" fillId="2" borderId="35" xfId="1" applyNumberFormat="1" applyFill="1" applyBorder="1" applyAlignment="1">
      <alignment vertical="center"/>
    </xf>
    <xf numFmtId="49" fontId="2" fillId="2" borderId="0" xfId="1" applyNumberFormat="1" applyFill="1" applyAlignment="1">
      <alignment vertical="center"/>
    </xf>
    <xf numFmtId="3" fontId="2" fillId="2" borderId="36" xfId="1" applyNumberFormat="1" applyFill="1" applyBorder="1" applyAlignment="1" applyProtection="1">
      <alignment vertical="center"/>
      <protection locked="0"/>
    </xf>
    <xf numFmtId="3" fontId="2" fillId="2" borderId="34" xfId="1" applyNumberFormat="1" applyFill="1" applyBorder="1" applyAlignment="1" applyProtection="1">
      <alignment vertical="center"/>
      <protection locked="0"/>
    </xf>
    <xf numFmtId="49" fontId="2" fillId="2" borderId="1" xfId="1" applyNumberFormat="1" applyFill="1" applyBorder="1" applyAlignment="1">
      <alignment vertical="center"/>
    </xf>
    <xf numFmtId="49" fontId="2" fillId="2" borderId="2" xfId="1" applyNumberFormat="1" applyFill="1" applyBorder="1" applyAlignment="1">
      <alignment vertical="center"/>
    </xf>
    <xf numFmtId="3" fontId="2" fillId="2" borderId="37" xfId="1" applyNumberFormat="1" applyFill="1" applyBorder="1" applyAlignment="1">
      <alignment vertical="center"/>
    </xf>
    <xf numFmtId="3" fontId="2" fillId="4" borderId="0" xfId="1" applyNumberFormat="1" applyFill="1"/>
    <xf numFmtId="49" fontId="9" fillId="2" borderId="2" xfId="1" applyNumberFormat="1" applyFont="1" applyFill="1" applyBorder="1" applyAlignment="1">
      <alignment vertical="center"/>
    </xf>
    <xf numFmtId="49" fontId="2" fillId="2" borderId="38" xfId="1" applyNumberFormat="1" applyFill="1" applyBorder="1" applyAlignment="1">
      <alignment vertical="center"/>
    </xf>
    <xf numFmtId="3" fontId="2" fillId="2" borderId="39" xfId="1" applyNumberFormat="1" applyFill="1" applyBorder="1" applyAlignment="1" applyProtection="1">
      <alignment vertical="center"/>
      <protection locked="0"/>
    </xf>
    <xf numFmtId="3" fontId="2" fillId="2" borderId="34" xfId="1" applyNumberFormat="1" applyFill="1" applyBorder="1" applyAlignment="1">
      <alignment vertical="center"/>
    </xf>
    <xf numFmtId="49" fontId="2" fillId="2" borderId="40" xfId="1" applyNumberFormat="1" applyFill="1" applyBorder="1" applyAlignment="1">
      <alignment vertical="center"/>
    </xf>
    <xf numFmtId="3" fontId="3" fillId="4" borderId="0" xfId="1" applyNumberFormat="1" applyFont="1" applyFill="1" applyAlignment="1">
      <alignment textRotation="90" wrapText="1"/>
    </xf>
    <xf numFmtId="0" fontId="3" fillId="4" borderId="0" xfId="1" applyFont="1" applyFill="1" applyAlignment="1">
      <alignment textRotation="90" wrapText="1"/>
    </xf>
    <xf numFmtId="0" fontId="3" fillId="0" borderId="0" xfId="1" applyFont="1" applyAlignment="1">
      <alignment textRotation="90" wrapText="1"/>
    </xf>
    <xf numFmtId="2" fontId="3" fillId="4" borderId="0" xfId="1" applyNumberFormat="1" applyFont="1" applyFill="1"/>
    <xf numFmtId="166" fontId="3" fillId="4" borderId="0" xfId="1" applyNumberFormat="1" applyFont="1" applyFill="1"/>
    <xf numFmtId="3" fontId="10" fillId="4" borderId="41" xfId="1" applyNumberFormat="1" applyFont="1" applyFill="1" applyBorder="1"/>
    <xf numFmtId="0" fontId="3" fillId="4" borderId="41" xfId="1" applyFont="1" applyFill="1" applyBorder="1"/>
    <xf numFmtId="3" fontId="3" fillId="4" borderId="41" xfId="1" applyNumberFormat="1" applyFont="1" applyFill="1" applyBorder="1"/>
    <xf numFmtId="3" fontId="10" fillId="4" borderId="26" xfId="1" applyNumberFormat="1" applyFont="1" applyFill="1" applyBorder="1"/>
    <xf numFmtId="0" fontId="3" fillId="4" borderId="26" xfId="1" applyFont="1" applyFill="1" applyBorder="1"/>
    <xf numFmtId="166" fontId="3" fillId="4" borderId="26" xfId="1" applyNumberFormat="1" applyFont="1" applyFill="1" applyBorder="1"/>
    <xf numFmtId="3" fontId="3" fillId="4" borderId="26" xfId="1" applyNumberFormat="1" applyFont="1" applyFill="1" applyBorder="1"/>
    <xf numFmtId="2" fontId="3" fillId="4" borderId="26" xfId="1" applyNumberFormat="1" applyFont="1" applyFill="1" applyBorder="1"/>
    <xf numFmtId="0" fontId="10" fillId="0" borderId="0" xfId="1" applyFont="1"/>
    <xf numFmtId="0" fontId="14" fillId="0" borderId="0" xfId="1" applyFont="1"/>
    <xf numFmtId="3" fontId="3" fillId="0" borderId="0" xfId="1" applyNumberFormat="1" applyFont="1"/>
    <xf numFmtId="0" fontId="3" fillId="0" borderId="0" xfId="1" applyFont="1" applyAlignment="1">
      <alignment horizont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49" fontId="3" fillId="2" borderId="0" xfId="1" applyNumberFormat="1" applyFont="1" applyFill="1" applyAlignment="1" applyProtection="1">
      <alignment horizontal="left" vertical="top" wrapText="1"/>
      <protection locked="0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7">
    <dxf>
      <font>
        <color rgb="FFFF0000"/>
      </font>
      <numFmt numFmtId="167" formatCode="0.00;[Red]0.00"/>
    </dxf>
    <dxf>
      <numFmt numFmtId="168" formatCode="0.00_ ;[Red]\-0.00\ "/>
    </dxf>
    <dxf>
      <font>
        <color rgb="FFFF0000"/>
      </font>
      <numFmt numFmtId="167" formatCode="0.00;[Red]0.00"/>
    </dxf>
    <dxf>
      <numFmt numFmtId="168" formatCode="0.00_ ;[Red]\-0.00\ "/>
    </dxf>
    <dxf>
      <font>
        <color rgb="FFFF0000"/>
      </font>
      <numFmt numFmtId="169" formatCode="#,##0.00_ ;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22"/>
        </left>
        <right style="hair">
          <color indexed="22"/>
        </right>
        <top style="hair">
          <color indexed="22"/>
        </top>
        <bottom style="hair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22"/>
        </left>
        <right style="hair">
          <color indexed="22"/>
        </right>
        <top style="hair">
          <color indexed="22"/>
        </top>
        <bottom style="hair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border outline="0">
        <left style="hair">
          <color rgb="FFC0C0C0"/>
        </left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de-CH" sz="1000">
                <a:latin typeface="Arial" pitchFamily="34" charset="0"/>
                <a:cs typeface="Arial" pitchFamily="34" charset="0"/>
              </a:rPr>
              <a:t>Utilizzo</a:t>
            </a:r>
            <a:r>
              <a:rPr lang="de-CH" sz="1000" baseline="0">
                <a:latin typeface="Arial" pitchFamily="34" charset="0"/>
                <a:cs typeface="Arial" pitchFamily="34" charset="0"/>
              </a:rPr>
              <a:t> della decima dell'alcol secondo le forme di dipendenza</a:t>
            </a:r>
            <a:endParaRPr lang="de-CH" sz="10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964744872992569"/>
          <c:y val="2.786069651741293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7854235611852869E-2"/>
          <c:y val="0.10697226963509701"/>
          <c:w val="0.62042809866159876"/>
          <c:h val="0.858643786553634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1A8-45ED-B75F-928AA8E0F201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1A8-45ED-B75F-928AA8E0F201}"/>
              </c:ext>
            </c:extLst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1A8-45ED-B75F-928AA8E0F20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1A8-45ED-B75F-928AA8E0F201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1A8-45ED-B75F-928AA8E0F201}"/>
              </c:ext>
            </c:extLst>
          </c:dPt>
          <c:dLbls>
            <c:numFmt formatCode="[&gt;0]#,##0%;#,###" sourceLinked="0"/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'Vostri dati 2018'!$G$82:$K$82</c:f>
              <c:strCache>
                <c:ptCount val="5"/>
                <c:pt idx="0">
                  <c:v>Alcol</c:v>
                </c:pt>
                <c:pt idx="1">
                  <c:v>Tabacco</c:v>
                </c:pt>
                <c:pt idx="2">
                  <c:v>Sostanze illegali</c:v>
                </c:pt>
                <c:pt idx="3">
                  <c:v>Differenti sostanze</c:v>
                </c:pt>
                <c:pt idx="4">
                  <c:v>Non specificabili</c:v>
                </c:pt>
              </c:strCache>
            </c:strRef>
          </c:cat>
          <c:val>
            <c:numRef>
              <c:f>'Vostri dati 2018'!$G$83:$K$83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A8-45ED-B75F-928AA8E0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solidFill>
        <a:schemeClr val="tx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00">
                <a:latin typeface="Arial" pitchFamily="34" charset="0"/>
                <a:cs typeface="Arial" pitchFamily="34" charset="0"/>
              </a:rPr>
              <a:t>Utilizzo della decima dell'alcol secondo il tipo di destinazione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599369885285887E-2"/>
          <c:y val="0.10697223109334597"/>
          <c:w val="0.62042809866159843"/>
          <c:h val="0.858643786553634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87-455B-B92E-60124C7B5DE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587-455B-B92E-60124C7B5DEC}"/>
              </c:ext>
            </c:extLst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587-455B-B92E-60124C7B5DE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587-455B-B92E-60124C7B5DEC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587-455B-B92E-60124C7B5DEC}"/>
              </c:ext>
            </c:extLst>
          </c:dPt>
          <c:dLbls>
            <c:dLbl>
              <c:idx val="1"/>
              <c:layout>
                <c:manualLayout>
                  <c:x val="4.8538156270167637E-2"/>
                  <c:y val="0.1036133989624922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87-455B-B92E-60124C7B5DEC}"/>
                </c:ext>
              </c:extLst>
            </c:dLbl>
            <c:dLbl>
              <c:idx val="3"/>
              <c:layout>
                <c:manualLayout>
                  <c:x val="1.7960066462468973E-2"/>
                  <c:y val="0.101415618823938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87-455B-B92E-60124C7B5DEC}"/>
                </c:ext>
              </c:extLst>
            </c:dLbl>
            <c:dLbl>
              <c:idx val="4"/>
              <c:layout>
                <c:manualLayout>
                  <c:x val="2.0468399424490212E-2"/>
                  <c:y val="8.1659749007046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87-455B-B92E-60124C7B5DEC}"/>
                </c:ext>
              </c:extLst>
            </c:dLbl>
            <c:numFmt formatCode="[&gt;0]#,##0%;#,###" sourceLinked="0"/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'Vostri dati 2018'!$G$88:$K$88</c:f>
              <c:strCache>
                <c:ptCount val="5"/>
                <c:pt idx="0">
                  <c:v>Prevenzione</c:v>
                </c:pt>
                <c:pt idx="1">
                  <c:v>Rilevamento precoce</c:v>
                </c:pt>
                <c:pt idx="2">
                  <c:v>Trattamento</c:v>
                </c:pt>
                <c:pt idx="3">
                  <c:v>Post-sanitario</c:v>
                </c:pt>
                <c:pt idx="4">
                  <c:v>Ricerca, formazione e perfez.</c:v>
                </c:pt>
              </c:strCache>
            </c:strRef>
          </c:cat>
          <c:val>
            <c:numRef>
              <c:f>'Vostri dati 2018'!$G$89:$K$89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87-455B-B92E-60124C7B5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700863</xdr:colOff>
      <xdr:row>58</xdr:row>
      <xdr:rowOff>300002</xdr:rowOff>
    </xdr:from>
    <xdr:to>
      <xdr:col>18</xdr:col>
      <xdr:colOff>306794</xdr:colOff>
      <xdr:row>70</xdr:row>
      <xdr:rowOff>290477</xdr:rowOff>
    </xdr:to>
    <xdr:graphicFrame macro="">
      <xdr:nvGraphicFramePr>
        <xdr:cNvPr id="2" name="Diagramm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268841</xdr:colOff>
      <xdr:row>59</xdr:row>
      <xdr:rowOff>2732</xdr:rowOff>
    </xdr:from>
    <xdr:to>
      <xdr:col>27</xdr:col>
      <xdr:colOff>246689</xdr:colOff>
      <xdr:row>70</xdr:row>
      <xdr:rowOff>295349</xdr:rowOff>
    </xdr:to>
    <xdr:graphicFrame macro="">
      <xdr:nvGraphicFramePr>
        <xdr:cNvPr id="3" name="Diagramm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S_Home\meyer-is\Desktop\Berichte%20der%20Kanton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H"/>
      <sheetName val="BE"/>
      <sheetName val="LU"/>
      <sheetName val="UR"/>
      <sheetName val="OW"/>
      <sheetName val="GL"/>
      <sheetName val="FR"/>
      <sheetName val="SO"/>
      <sheetName val="BS"/>
      <sheetName val="BL"/>
      <sheetName val="SH"/>
      <sheetName val="SG"/>
      <sheetName val="GR"/>
      <sheetName val="AG"/>
      <sheetName val="TG"/>
      <sheetName val="TI"/>
      <sheetName val="VD"/>
      <sheetName val="VS"/>
      <sheetName val="NE"/>
      <sheetName val="JU"/>
      <sheetName val="SZ"/>
      <sheetName val="NW"/>
      <sheetName val="ZG"/>
      <sheetName val="AR"/>
      <sheetName val="AI"/>
      <sheetName val="GE"/>
      <sheetName val="09 a - b (d)"/>
      <sheetName val="09 c-e (d)"/>
      <sheetName val="09 total (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1011" displayName="Tableau11011" ref="C16:AE56" totalsRowShown="0" headerRowDxfId="36" dataDxfId="35" tableBorderDxfId="34" headerRowCellStyle="Normal 2" dataCellStyle="Normal 2">
  <autoFilter ref="C16:AE56" xr:uid="{00000000-0009-0000-0100-000001000000}"/>
  <tableColumns count="29">
    <tableColumn id="1" xr3:uid="{00000000-0010-0000-0000-000001000000}" name="Colonne1" dataDxfId="33" dataCellStyle="Normal 2"/>
    <tableColumn id="4" xr3:uid="{00000000-0010-0000-0000-000004000000}" name="Colonne4" dataDxfId="32" dataCellStyle="Normal 2"/>
    <tableColumn id="5" xr3:uid="{00000000-0010-0000-0000-000005000000}" name="Colonne5" dataDxfId="31" dataCellStyle="Normal 2"/>
    <tableColumn id="6" xr3:uid="{00000000-0010-0000-0000-000006000000}" name="Colonne6" dataDxfId="30" dataCellStyle="Normal 2"/>
    <tableColumn id="7" xr3:uid="{00000000-0010-0000-0000-000007000000}" name="Colonne7" dataDxfId="29" dataCellStyle="Normal 2"/>
    <tableColumn id="8" xr3:uid="{00000000-0010-0000-0000-000008000000}" name="Colonne8" dataDxfId="28" dataCellStyle="Normal 2"/>
    <tableColumn id="9" xr3:uid="{00000000-0010-0000-0000-000009000000}" name="Colonne9" dataDxfId="27" dataCellStyle="Normal 2"/>
    <tableColumn id="10" xr3:uid="{00000000-0010-0000-0000-00000A000000}" name="Colonne10" dataDxfId="26" dataCellStyle="Normal 2"/>
    <tableColumn id="11" xr3:uid="{00000000-0010-0000-0000-00000B000000}" name="Colonne11" dataDxfId="25" dataCellStyle="Normal 2"/>
    <tableColumn id="12" xr3:uid="{00000000-0010-0000-0000-00000C000000}" name="Colonne12" dataDxfId="24" dataCellStyle="Normal 2"/>
    <tableColumn id="13" xr3:uid="{00000000-0010-0000-0000-00000D000000}" name="Colonne13" dataDxfId="23" dataCellStyle="Normal 2"/>
    <tableColumn id="14" xr3:uid="{00000000-0010-0000-0000-00000E000000}" name="Colonne14" dataDxfId="22" dataCellStyle="Normal 2"/>
    <tableColumn id="15" xr3:uid="{00000000-0010-0000-0000-00000F000000}" name="Colonne15" dataDxfId="21" dataCellStyle="Normal 2"/>
    <tableColumn id="16" xr3:uid="{00000000-0010-0000-0000-000010000000}" name="Colonne16" dataDxfId="20" dataCellStyle="Normal 2"/>
    <tableColumn id="17" xr3:uid="{00000000-0010-0000-0000-000011000000}" name="Colonne17" dataDxfId="19" dataCellStyle="Normal 2"/>
    <tableColumn id="18" xr3:uid="{00000000-0010-0000-0000-000012000000}" name="Colonne18" dataDxfId="18" dataCellStyle="Normal 2"/>
    <tableColumn id="19" xr3:uid="{00000000-0010-0000-0000-000013000000}" name="Colonne19" dataDxfId="17" dataCellStyle="Normal 2"/>
    <tableColumn id="20" xr3:uid="{00000000-0010-0000-0000-000014000000}" name="Colonne20" dataDxfId="16" dataCellStyle="Normal 2"/>
    <tableColumn id="21" xr3:uid="{00000000-0010-0000-0000-000015000000}" name="Colonne21" dataDxfId="15" dataCellStyle="Normal 2"/>
    <tableColumn id="22" xr3:uid="{00000000-0010-0000-0000-000016000000}" name="Colonne22" dataDxfId="14" dataCellStyle="Normal 2"/>
    <tableColumn id="23" xr3:uid="{00000000-0010-0000-0000-000017000000}" name="Colonne23" dataDxfId="13" dataCellStyle="Normal 2"/>
    <tableColumn id="24" xr3:uid="{00000000-0010-0000-0000-000018000000}" name="Colonne24" dataDxfId="12" dataCellStyle="Normal 2"/>
    <tableColumn id="25" xr3:uid="{00000000-0010-0000-0000-000019000000}" name="Colonne25" dataDxfId="11" dataCellStyle="Normal 2"/>
    <tableColumn id="26" xr3:uid="{00000000-0010-0000-0000-00001A000000}" name="Colonne26" dataDxfId="10" dataCellStyle="Normal 2"/>
    <tableColumn id="27" xr3:uid="{00000000-0010-0000-0000-00001B000000}" name="Colonne27" dataDxfId="9" dataCellStyle="Normal 2"/>
    <tableColumn id="28" xr3:uid="{00000000-0010-0000-0000-00001C000000}" name="Colonne28" dataDxfId="8" dataCellStyle="Normal 2"/>
    <tableColumn id="29" xr3:uid="{00000000-0010-0000-0000-00001D000000}" name="Colonne29" dataDxfId="7" dataCellStyle="Normal 2"/>
    <tableColumn id="30" xr3:uid="{00000000-0010-0000-0000-00001E000000}" name="Colonne30" dataDxfId="6" dataCellStyle="Normal 2"/>
    <tableColumn id="31" xr3:uid="{00000000-0010-0000-0000-00001F000000}" name="Colonne31" dataDxfId="5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0"/>
  <sheetViews>
    <sheetView tabSelected="1" zoomScale="75" zoomScaleNormal="75" workbookViewId="0">
      <selection activeCell="C1" sqref="C1"/>
    </sheetView>
  </sheetViews>
  <sheetFormatPr baseColWidth="10" defaultColWidth="11" defaultRowHeight="12" x14ac:dyDescent="0.2"/>
  <cols>
    <col min="1" max="1" width="12.375" style="101" customWidth="1"/>
    <col min="2" max="2" width="1.875" style="102" customWidth="1"/>
    <col min="3" max="3" width="59.375" style="10" customWidth="1"/>
    <col min="4" max="4" width="9.625" style="103" customWidth="1"/>
    <col min="5" max="6" width="2.875" style="104" customWidth="1"/>
    <col min="7" max="9" width="8.625" style="10" customWidth="1"/>
    <col min="10" max="10" width="9.5" style="10" customWidth="1"/>
    <col min="11" max="12" width="8.625" style="10" customWidth="1"/>
    <col min="13" max="13" width="9" style="10" customWidth="1"/>
    <col min="14" max="14" width="8.625" style="10" customWidth="1"/>
    <col min="15" max="16" width="9" style="10" customWidth="1"/>
    <col min="17" max="17" width="9.625" style="10" customWidth="1"/>
    <col min="18" max="22" width="9" style="10" customWidth="1"/>
    <col min="23" max="23" width="9.125" style="10" customWidth="1"/>
    <col min="24" max="24" width="9" style="10" customWidth="1"/>
    <col min="25" max="31" width="9.125" style="10" customWidth="1"/>
    <col min="32" max="16384" width="11" style="10"/>
  </cols>
  <sheetData>
    <row r="1" spans="1:32" s="9" customFormat="1" ht="49.5" customHeight="1" x14ac:dyDescent="0.3">
      <c r="A1" s="1" t="s">
        <v>0</v>
      </c>
      <c r="B1" s="2"/>
      <c r="C1" s="3"/>
      <c r="D1" s="4"/>
      <c r="E1" s="5"/>
      <c r="F1" s="5"/>
      <c r="G1" s="6" t="s">
        <v>64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7"/>
      <c r="Z1" s="7"/>
      <c r="AA1" s="8"/>
      <c r="AB1" s="8"/>
      <c r="AC1" s="8"/>
      <c r="AD1" s="8"/>
      <c r="AE1" s="8"/>
      <c r="AF1" s="8"/>
    </row>
    <row r="2" spans="1:32" ht="33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  <c r="AB2" s="8"/>
      <c r="AC2" s="8"/>
      <c r="AD2" s="8"/>
      <c r="AE2" s="8"/>
      <c r="AF2" s="8"/>
    </row>
    <row r="3" spans="1:32" s="11" customFormat="1" ht="33" customHeight="1" x14ac:dyDescent="0.2">
      <c r="A3" s="7"/>
      <c r="B3" s="7"/>
      <c r="C3" s="7" t="s">
        <v>1</v>
      </c>
      <c r="D3" s="7"/>
      <c r="E3" s="7"/>
      <c r="F3" s="7"/>
      <c r="G3" s="7" t="s">
        <v>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8"/>
      <c r="AD3" s="8"/>
      <c r="AE3" s="8"/>
      <c r="AF3" s="8"/>
    </row>
    <row r="4" spans="1:32" ht="18" customHeight="1" x14ac:dyDescent="0.2">
      <c r="A4" s="12" t="s">
        <v>3</v>
      </c>
      <c r="B4" s="12"/>
      <c r="C4" s="13"/>
      <c r="D4" s="7"/>
      <c r="E4" s="7"/>
      <c r="F4" s="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7"/>
      <c r="Z4" s="7"/>
      <c r="AA4" s="8"/>
      <c r="AB4" s="8"/>
      <c r="AC4" s="8"/>
      <c r="AD4" s="8"/>
      <c r="AE4" s="8"/>
      <c r="AF4" s="8"/>
    </row>
    <row r="5" spans="1:32" ht="18" customHeight="1" x14ac:dyDescent="0.2">
      <c r="A5" s="12" t="s">
        <v>4</v>
      </c>
      <c r="B5" s="12"/>
      <c r="C5" s="14"/>
      <c r="D5" s="7"/>
      <c r="E5" s="7"/>
      <c r="F5" s="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7"/>
      <c r="Z5" s="7"/>
      <c r="AA5" s="8"/>
      <c r="AB5" s="8"/>
      <c r="AC5" s="8"/>
      <c r="AD5" s="8"/>
      <c r="AE5" s="8"/>
      <c r="AF5" s="8"/>
    </row>
    <row r="6" spans="1:32" ht="18" customHeight="1" x14ac:dyDescent="0.2">
      <c r="A6" s="12" t="s">
        <v>5</v>
      </c>
      <c r="B6" s="12"/>
      <c r="C6" s="14"/>
      <c r="D6" s="7"/>
      <c r="E6" s="7"/>
      <c r="F6" s="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7"/>
      <c r="Z6" s="7"/>
      <c r="AA6" s="8"/>
      <c r="AB6" s="8"/>
      <c r="AC6" s="8"/>
      <c r="AD6" s="8"/>
      <c r="AE6" s="8"/>
      <c r="AF6" s="8"/>
    </row>
    <row r="7" spans="1:32" ht="18" customHeight="1" x14ac:dyDescent="0.2">
      <c r="A7" s="12" t="s">
        <v>6</v>
      </c>
      <c r="B7" s="12"/>
      <c r="C7" s="14"/>
      <c r="D7" s="7"/>
      <c r="E7" s="7"/>
      <c r="F7" s="7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7"/>
      <c r="Z7" s="7"/>
      <c r="AA7" s="8"/>
      <c r="AB7" s="8"/>
      <c r="AC7" s="8"/>
      <c r="AD7" s="8"/>
      <c r="AE7" s="8"/>
      <c r="AF7" s="8"/>
    </row>
    <row r="8" spans="1:32" ht="18" customHeight="1" x14ac:dyDescent="0.2">
      <c r="A8" s="12" t="s">
        <v>7</v>
      </c>
      <c r="B8" s="12"/>
      <c r="C8" s="14"/>
      <c r="D8" s="7"/>
      <c r="E8" s="7"/>
      <c r="F8" s="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7"/>
      <c r="Z8" s="7"/>
      <c r="AA8" s="8"/>
      <c r="AB8" s="8"/>
      <c r="AC8" s="8"/>
      <c r="AD8" s="8"/>
      <c r="AE8" s="8"/>
      <c r="AF8" s="8"/>
    </row>
    <row r="9" spans="1:32" ht="18" customHeight="1" x14ac:dyDescent="0.2">
      <c r="A9" s="12" t="s">
        <v>8</v>
      </c>
      <c r="B9" s="12"/>
      <c r="C9" s="14"/>
      <c r="D9" s="7"/>
      <c r="E9" s="7"/>
      <c r="F9" s="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7"/>
      <c r="Z9" s="7"/>
      <c r="AA9" s="8"/>
      <c r="AB9" s="8"/>
      <c r="AC9" s="8"/>
      <c r="AD9" s="8"/>
      <c r="AE9" s="8"/>
      <c r="AF9" s="8"/>
    </row>
    <row r="10" spans="1:32" ht="18" customHeight="1" x14ac:dyDescent="0.2">
      <c r="A10" s="12" t="s">
        <v>9</v>
      </c>
      <c r="B10" s="12"/>
      <c r="C10" s="14"/>
      <c r="D10" s="7"/>
      <c r="E10" s="7"/>
      <c r="F10" s="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7"/>
      <c r="Z10" s="7"/>
      <c r="AA10" s="8"/>
      <c r="AB10" s="8"/>
      <c r="AC10" s="8"/>
      <c r="AD10" s="8"/>
      <c r="AE10" s="8"/>
      <c r="AF10" s="8"/>
    </row>
    <row r="11" spans="1:32" ht="18" customHeight="1" x14ac:dyDescent="0.2">
      <c r="A11" s="12" t="s">
        <v>10</v>
      </c>
      <c r="B11" s="12"/>
      <c r="C11" s="14"/>
      <c r="D11" s="7"/>
      <c r="E11" s="7"/>
      <c r="F11" s="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7"/>
      <c r="Z11" s="7"/>
      <c r="AA11" s="8"/>
      <c r="AB11" s="8"/>
      <c r="AC11" s="8"/>
      <c r="AD11" s="8"/>
      <c r="AE11" s="8"/>
      <c r="AF11" s="8"/>
    </row>
    <row r="12" spans="1:32" ht="18" customHeight="1" x14ac:dyDescent="0.2">
      <c r="A12" s="12" t="s">
        <v>11</v>
      </c>
      <c r="B12" s="12"/>
      <c r="C12" s="14"/>
      <c r="D12" s="7"/>
      <c r="E12" s="7"/>
      <c r="F12" s="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7"/>
      <c r="Z12" s="7"/>
      <c r="AA12" s="8"/>
      <c r="AB12" s="8"/>
      <c r="AC12" s="8"/>
      <c r="AD12" s="8"/>
      <c r="AE12" s="8"/>
      <c r="AF12" s="8"/>
    </row>
    <row r="13" spans="1:32" ht="75" customHeight="1" thickBot="1" x14ac:dyDescent="0.25">
      <c r="A13" s="1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s="21" customFormat="1" ht="27" customHeight="1" thickBot="1" x14ac:dyDescent="0.25">
      <c r="A14" s="16"/>
      <c r="B14" s="17"/>
      <c r="C14" s="18" t="s">
        <v>12</v>
      </c>
      <c r="D14" s="19" t="s">
        <v>65</v>
      </c>
      <c r="E14" s="8"/>
      <c r="F14" s="8"/>
      <c r="G14" s="109" t="s">
        <v>13</v>
      </c>
      <c r="H14" s="110"/>
      <c r="I14" s="110"/>
      <c r="J14" s="110"/>
      <c r="K14" s="111"/>
      <c r="L14" s="109" t="s">
        <v>14</v>
      </c>
      <c r="M14" s="110"/>
      <c r="N14" s="110"/>
      <c r="O14" s="110"/>
      <c r="P14" s="111"/>
      <c r="Q14" s="109" t="s">
        <v>15</v>
      </c>
      <c r="R14" s="110"/>
      <c r="S14" s="110"/>
      <c r="T14" s="110"/>
      <c r="U14" s="111"/>
      <c r="V14" s="109" t="s">
        <v>16</v>
      </c>
      <c r="W14" s="110"/>
      <c r="X14" s="110"/>
      <c r="Y14" s="110"/>
      <c r="Z14" s="111"/>
      <c r="AA14" s="105" t="s">
        <v>17</v>
      </c>
      <c r="AB14" s="106"/>
      <c r="AC14" s="106"/>
      <c r="AD14" s="106"/>
      <c r="AE14" s="107"/>
      <c r="AF14" s="20" t="s">
        <v>18</v>
      </c>
    </row>
    <row r="15" spans="1:32" ht="54" customHeight="1" x14ac:dyDescent="0.2">
      <c r="A15" s="15"/>
      <c r="B15" s="22"/>
      <c r="C15" s="23" t="s">
        <v>19</v>
      </c>
      <c r="D15" s="24" t="s">
        <v>20</v>
      </c>
      <c r="E15" s="25" t="s">
        <v>21</v>
      </c>
      <c r="F15" s="26" t="s">
        <v>22</v>
      </c>
      <c r="G15" s="27" t="s">
        <v>23</v>
      </c>
      <c r="H15" s="28" t="s">
        <v>24</v>
      </c>
      <c r="I15" s="28" t="s">
        <v>25</v>
      </c>
      <c r="J15" s="28" t="s">
        <v>26</v>
      </c>
      <c r="K15" s="29" t="s">
        <v>27</v>
      </c>
      <c r="L15" s="27" t="s">
        <v>23</v>
      </c>
      <c r="M15" s="28" t="s">
        <v>24</v>
      </c>
      <c r="N15" s="28" t="s">
        <v>25</v>
      </c>
      <c r="O15" s="28" t="s">
        <v>26</v>
      </c>
      <c r="P15" s="29" t="s">
        <v>27</v>
      </c>
      <c r="Q15" s="27" t="s">
        <v>23</v>
      </c>
      <c r="R15" s="28" t="s">
        <v>24</v>
      </c>
      <c r="S15" s="28" t="s">
        <v>25</v>
      </c>
      <c r="T15" s="28" t="s">
        <v>26</v>
      </c>
      <c r="U15" s="29" t="s">
        <v>27</v>
      </c>
      <c r="V15" s="27" t="s">
        <v>23</v>
      </c>
      <c r="W15" s="28" t="s">
        <v>24</v>
      </c>
      <c r="X15" s="28" t="s">
        <v>25</v>
      </c>
      <c r="Y15" s="28" t="s">
        <v>26</v>
      </c>
      <c r="Z15" s="29" t="s">
        <v>27</v>
      </c>
      <c r="AA15" s="27" t="s">
        <v>23</v>
      </c>
      <c r="AB15" s="28" t="s">
        <v>24</v>
      </c>
      <c r="AC15" s="28" t="s">
        <v>25</v>
      </c>
      <c r="AD15" s="28" t="s">
        <v>26</v>
      </c>
      <c r="AE15" s="29" t="s">
        <v>27</v>
      </c>
      <c r="AF15" s="30"/>
    </row>
    <row r="16" spans="1:32" ht="51.75" hidden="1" customHeight="1" x14ac:dyDescent="0.2">
      <c r="A16" s="15"/>
      <c r="B16" s="31"/>
      <c r="C16" s="32" t="s">
        <v>28</v>
      </c>
      <c r="D16" s="33" t="s">
        <v>29</v>
      </c>
      <c r="E16" s="34" t="s">
        <v>30</v>
      </c>
      <c r="F16" s="35" t="s">
        <v>31</v>
      </c>
      <c r="G16" s="36" t="s">
        <v>32</v>
      </c>
      <c r="H16" s="37" t="s">
        <v>33</v>
      </c>
      <c r="I16" s="37" t="s">
        <v>34</v>
      </c>
      <c r="J16" s="37" t="s">
        <v>35</v>
      </c>
      <c r="K16" s="38" t="s">
        <v>36</v>
      </c>
      <c r="L16" s="36" t="s">
        <v>37</v>
      </c>
      <c r="M16" s="37" t="s">
        <v>38</v>
      </c>
      <c r="N16" s="37" t="s">
        <v>39</v>
      </c>
      <c r="O16" s="37" t="s">
        <v>40</v>
      </c>
      <c r="P16" s="38" t="s">
        <v>41</v>
      </c>
      <c r="Q16" s="36" t="s">
        <v>42</v>
      </c>
      <c r="R16" s="37" t="s">
        <v>43</v>
      </c>
      <c r="S16" s="37" t="s">
        <v>44</v>
      </c>
      <c r="T16" s="37" t="s">
        <v>45</v>
      </c>
      <c r="U16" s="38" t="s">
        <v>46</v>
      </c>
      <c r="V16" s="36" t="s">
        <v>47</v>
      </c>
      <c r="W16" s="37" t="s">
        <v>48</v>
      </c>
      <c r="X16" s="37" t="s">
        <v>49</v>
      </c>
      <c r="Y16" s="37" t="s">
        <v>50</v>
      </c>
      <c r="Z16" s="38" t="s">
        <v>51</v>
      </c>
      <c r="AA16" s="36" t="s">
        <v>52</v>
      </c>
      <c r="AB16" s="37" t="s">
        <v>53</v>
      </c>
      <c r="AC16" s="37" t="s">
        <v>54</v>
      </c>
      <c r="AD16" s="37" t="s">
        <v>55</v>
      </c>
      <c r="AE16" s="38" t="s">
        <v>56</v>
      </c>
      <c r="AF16" s="39"/>
    </row>
    <row r="17" spans="1:32" ht="14.25" customHeight="1" x14ac:dyDescent="0.2">
      <c r="A17" s="15"/>
      <c r="B17" s="40">
        <v>1</v>
      </c>
      <c r="C17" s="41"/>
      <c r="D17" s="42"/>
      <c r="E17" s="34"/>
      <c r="F17" s="35"/>
      <c r="G17" s="36"/>
      <c r="H17" s="37"/>
      <c r="I17" s="37"/>
      <c r="J17" s="37"/>
      <c r="K17" s="38"/>
      <c r="L17" s="36"/>
      <c r="M17" s="37"/>
      <c r="N17" s="37"/>
      <c r="O17" s="37"/>
      <c r="P17" s="38"/>
      <c r="Q17" s="36"/>
      <c r="R17" s="37"/>
      <c r="S17" s="37"/>
      <c r="T17" s="37"/>
      <c r="U17" s="38"/>
      <c r="V17" s="36"/>
      <c r="W17" s="37"/>
      <c r="X17" s="37"/>
      <c r="Y17" s="37"/>
      <c r="Z17" s="38"/>
      <c r="AA17" s="36"/>
      <c r="AB17" s="37"/>
      <c r="AC17" s="37"/>
      <c r="AD17" s="37"/>
      <c r="AE17" s="38"/>
      <c r="AF17" s="39">
        <f t="shared" ref="AF17:AF56" si="0">SUM(G17:AE17)-D17</f>
        <v>0</v>
      </c>
    </row>
    <row r="18" spans="1:32" ht="14.25" customHeight="1" x14ac:dyDescent="0.2">
      <c r="A18" s="15"/>
      <c r="B18" s="43">
        <v>2</v>
      </c>
      <c r="C18" s="41"/>
      <c r="D18" s="33"/>
      <c r="E18" s="34"/>
      <c r="F18" s="35"/>
      <c r="G18" s="36"/>
      <c r="H18" s="37"/>
      <c r="I18" s="37"/>
      <c r="J18" s="37"/>
      <c r="K18" s="38"/>
      <c r="L18" s="36"/>
      <c r="M18" s="37"/>
      <c r="N18" s="37"/>
      <c r="O18" s="37"/>
      <c r="P18" s="38"/>
      <c r="Q18" s="36"/>
      <c r="R18" s="37"/>
      <c r="S18" s="37"/>
      <c r="T18" s="37"/>
      <c r="U18" s="38"/>
      <c r="V18" s="36"/>
      <c r="W18" s="37"/>
      <c r="X18" s="37"/>
      <c r="Y18" s="37"/>
      <c r="Z18" s="38"/>
      <c r="AA18" s="36"/>
      <c r="AB18" s="37"/>
      <c r="AC18" s="37"/>
      <c r="AD18" s="37"/>
      <c r="AE18" s="38"/>
      <c r="AF18" s="39">
        <f>SUM(G18:AE18)-D18</f>
        <v>0</v>
      </c>
    </row>
    <row r="19" spans="1:32" ht="14.25" customHeight="1" x14ac:dyDescent="0.2">
      <c r="A19" s="15"/>
      <c r="B19" s="43">
        <v>3</v>
      </c>
      <c r="C19" s="41"/>
      <c r="D19" s="33"/>
      <c r="E19" s="34"/>
      <c r="F19" s="35"/>
      <c r="G19" s="36"/>
      <c r="H19" s="37"/>
      <c r="I19" s="37"/>
      <c r="J19" s="37"/>
      <c r="K19" s="38"/>
      <c r="L19" s="36"/>
      <c r="M19" s="37"/>
      <c r="N19" s="37"/>
      <c r="O19" s="37"/>
      <c r="P19" s="38"/>
      <c r="Q19" s="36"/>
      <c r="R19" s="37"/>
      <c r="S19" s="37"/>
      <c r="T19" s="37"/>
      <c r="U19" s="38"/>
      <c r="V19" s="36"/>
      <c r="W19" s="37"/>
      <c r="X19" s="37"/>
      <c r="Y19" s="37"/>
      <c r="Z19" s="38"/>
      <c r="AA19" s="36"/>
      <c r="AB19" s="37"/>
      <c r="AC19" s="37"/>
      <c r="AD19" s="37"/>
      <c r="AE19" s="38"/>
      <c r="AF19" s="39">
        <f t="shared" si="0"/>
        <v>0</v>
      </c>
    </row>
    <row r="20" spans="1:32" ht="14.25" customHeight="1" x14ac:dyDescent="0.2">
      <c r="A20" s="15"/>
      <c r="B20" s="43">
        <v>4</v>
      </c>
      <c r="C20" s="41"/>
      <c r="D20" s="33"/>
      <c r="E20" s="34"/>
      <c r="F20" s="35"/>
      <c r="G20" s="36"/>
      <c r="H20" s="37"/>
      <c r="I20" s="37"/>
      <c r="J20" s="37"/>
      <c r="K20" s="38"/>
      <c r="L20" s="36"/>
      <c r="M20" s="37"/>
      <c r="N20" s="37"/>
      <c r="O20" s="37"/>
      <c r="P20" s="38"/>
      <c r="Q20" s="36"/>
      <c r="R20" s="37"/>
      <c r="S20" s="37"/>
      <c r="T20" s="37"/>
      <c r="U20" s="38"/>
      <c r="V20" s="36"/>
      <c r="W20" s="37"/>
      <c r="X20" s="37"/>
      <c r="Y20" s="37"/>
      <c r="Z20" s="38"/>
      <c r="AA20" s="36"/>
      <c r="AB20" s="37"/>
      <c r="AC20" s="37"/>
      <c r="AD20" s="37"/>
      <c r="AE20" s="38"/>
      <c r="AF20" s="39">
        <f t="shared" si="0"/>
        <v>0</v>
      </c>
    </row>
    <row r="21" spans="1:32" ht="14.25" customHeight="1" x14ac:dyDescent="0.2">
      <c r="A21" s="15"/>
      <c r="B21" s="43">
        <v>5</v>
      </c>
      <c r="C21" s="41"/>
      <c r="D21" s="33"/>
      <c r="E21" s="34"/>
      <c r="F21" s="35"/>
      <c r="G21" s="36"/>
      <c r="H21" s="37"/>
      <c r="I21" s="37"/>
      <c r="J21" s="37"/>
      <c r="K21" s="38"/>
      <c r="L21" s="36"/>
      <c r="M21" s="37"/>
      <c r="N21" s="37"/>
      <c r="O21" s="37"/>
      <c r="P21" s="38"/>
      <c r="Q21" s="36"/>
      <c r="R21" s="37"/>
      <c r="S21" s="37"/>
      <c r="T21" s="37"/>
      <c r="U21" s="38"/>
      <c r="V21" s="36"/>
      <c r="W21" s="37"/>
      <c r="X21" s="37"/>
      <c r="Y21" s="37"/>
      <c r="Z21" s="38"/>
      <c r="AA21" s="36"/>
      <c r="AB21" s="37"/>
      <c r="AC21" s="37"/>
      <c r="AD21" s="37"/>
      <c r="AE21" s="38"/>
      <c r="AF21" s="39">
        <f>SUM(G21:AE21)-D21</f>
        <v>0</v>
      </c>
    </row>
    <row r="22" spans="1:32" ht="14.25" customHeight="1" x14ac:dyDescent="0.2">
      <c r="A22" s="15"/>
      <c r="B22" s="43">
        <v>6</v>
      </c>
      <c r="C22" s="41"/>
      <c r="D22" s="33"/>
      <c r="E22" s="34"/>
      <c r="F22" s="35"/>
      <c r="G22" s="36"/>
      <c r="H22" s="37"/>
      <c r="I22" s="37"/>
      <c r="J22" s="37"/>
      <c r="K22" s="38"/>
      <c r="L22" s="36"/>
      <c r="M22" s="37"/>
      <c r="N22" s="37"/>
      <c r="O22" s="37"/>
      <c r="P22" s="38"/>
      <c r="Q22" s="36"/>
      <c r="R22" s="37"/>
      <c r="S22" s="37"/>
      <c r="T22" s="37"/>
      <c r="U22" s="38"/>
      <c r="V22" s="36"/>
      <c r="W22" s="37"/>
      <c r="X22" s="37"/>
      <c r="Y22" s="37"/>
      <c r="Z22" s="38"/>
      <c r="AA22" s="36"/>
      <c r="AB22" s="37"/>
      <c r="AC22" s="37"/>
      <c r="AD22" s="37"/>
      <c r="AE22" s="38"/>
      <c r="AF22" s="39">
        <f t="shared" si="0"/>
        <v>0</v>
      </c>
    </row>
    <row r="23" spans="1:32" ht="14.25" customHeight="1" x14ac:dyDescent="0.2">
      <c r="A23" s="15"/>
      <c r="B23" s="43">
        <v>7</v>
      </c>
      <c r="C23" s="41"/>
      <c r="D23" s="44"/>
      <c r="E23" s="45"/>
      <c r="F23" s="46"/>
      <c r="G23" s="47"/>
      <c r="H23" s="48"/>
      <c r="I23" s="48"/>
      <c r="J23" s="48"/>
      <c r="K23" s="49"/>
      <c r="L23" s="47"/>
      <c r="M23" s="48"/>
      <c r="N23" s="48"/>
      <c r="O23" s="48"/>
      <c r="P23" s="49"/>
      <c r="Q23" s="47"/>
      <c r="R23" s="48"/>
      <c r="S23" s="48"/>
      <c r="T23" s="48"/>
      <c r="U23" s="49"/>
      <c r="V23" s="47"/>
      <c r="W23" s="48"/>
      <c r="X23" s="48"/>
      <c r="Y23" s="48"/>
      <c r="Z23" s="49"/>
      <c r="AA23" s="47"/>
      <c r="AB23" s="48"/>
      <c r="AC23" s="48"/>
      <c r="AD23" s="48"/>
      <c r="AE23" s="49"/>
      <c r="AF23" s="39">
        <f t="shared" si="0"/>
        <v>0</v>
      </c>
    </row>
    <row r="24" spans="1:32" ht="14.25" customHeight="1" x14ac:dyDescent="0.2">
      <c r="A24" s="15"/>
      <c r="B24" s="43">
        <v>8</v>
      </c>
      <c r="C24" s="41"/>
      <c r="D24" s="33"/>
      <c r="E24" s="34"/>
      <c r="F24" s="35"/>
      <c r="G24" s="36"/>
      <c r="H24" s="37"/>
      <c r="I24" s="37"/>
      <c r="J24" s="37"/>
      <c r="K24" s="38"/>
      <c r="L24" s="36"/>
      <c r="M24" s="37"/>
      <c r="N24" s="37"/>
      <c r="O24" s="37"/>
      <c r="P24" s="38"/>
      <c r="Q24" s="36"/>
      <c r="R24" s="37"/>
      <c r="S24" s="37"/>
      <c r="T24" s="37"/>
      <c r="U24" s="38"/>
      <c r="V24" s="36"/>
      <c r="W24" s="37"/>
      <c r="X24" s="37"/>
      <c r="Y24" s="37"/>
      <c r="Z24" s="38"/>
      <c r="AA24" s="36"/>
      <c r="AB24" s="37"/>
      <c r="AC24" s="37"/>
      <c r="AD24" s="37"/>
      <c r="AE24" s="38"/>
      <c r="AF24" s="39">
        <f t="shared" si="0"/>
        <v>0</v>
      </c>
    </row>
    <row r="25" spans="1:32" ht="14.25" customHeight="1" x14ac:dyDescent="0.2">
      <c r="A25" s="15"/>
      <c r="B25" s="40">
        <v>9</v>
      </c>
      <c r="C25" s="41"/>
      <c r="D25" s="50"/>
      <c r="E25" s="45"/>
      <c r="F25" s="46"/>
      <c r="G25" s="47"/>
      <c r="H25" s="48"/>
      <c r="I25" s="48"/>
      <c r="J25" s="48"/>
      <c r="K25" s="49"/>
      <c r="L25" s="47"/>
      <c r="M25" s="48"/>
      <c r="N25" s="48"/>
      <c r="O25" s="48"/>
      <c r="P25" s="49"/>
      <c r="Q25" s="47"/>
      <c r="R25" s="48"/>
      <c r="S25" s="48"/>
      <c r="T25" s="48"/>
      <c r="U25" s="49"/>
      <c r="V25" s="47"/>
      <c r="W25" s="48"/>
      <c r="X25" s="48"/>
      <c r="Y25" s="48"/>
      <c r="Z25" s="49"/>
      <c r="AA25" s="47"/>
      <c r="AB25" s="48"/>
      <c r="AC25" s="48"/>
      <c r="AD25" s="48"/>
      <c r="AE25" s="49"/>
      <c r="AF25" s="39">
        <f t="shared" si="0"/>
        <v>0</v>
      </c>
    </row>
    <row r="26" spans="1:32" ht="14.25" customHeight="1" x14ac:dyDescent="0.2">
      <c r="A26" s="15"/>
      <c r="B26" s="43">
        <v>10</v>
      </c>
      <c r="C26" s="41"/>
      <c r="D26" s="33"/>
      <c r="E26" s="34"/>
      <c r="F26" s="35"/>
      <c r="G26" s="36"/>
      <c r="H26" s="37"/>
      <c r="I26" s="37"/>
      <c r="J26" s="37"/>
      <c r="K26" s="38"/>
      <c r="L26" s="36"/>
      <c r="M26" s="37"/>
      <c r="N26" s="37"/>
      <c r="O26" s="37"/>
      <c r="P26" s="38"/>
      <c r="Q26" s="36"/>
      <c r="R26" s="37"/>
      <c r="S26" s="37"/>
      <c r="T26" s="37"/>
      <c r="U26" s="38"/>
      <c r="V26" s="36"/>
      <c r="W26" s="37"/>
      <c r="X26" s="37"/>
      <c r="Y26" s="37"/>
      <c r="Z26" s="38"/>
      <c r="AA26" s="36"/>
      <c r="AB26" s="37"/>
      <c r="AC26" s="37"/>
      <c r="AD26" s="37"/>
      <c r="AE26" s="38"/>
      <c r="AF26" s="39">
        <f t="shared" si="0"/>
        <v>0</v>
      </c>
    </row>
    <row r="27" spans="1:32" ht="14.25" customHeight="1" x14ac:dyDescent="0.2">
      <c r="A27" s="15"/>
      <c r="B27" s="43">
        <v>11</v>
      </c>
      <c r="C27" s="41"/>
      <c r="D27" s="33"/>
      <c r="E27" s="34"/>
      <c r="F27" s="35"/>
      <c r="G27" s="36"/>
      <c r="H27" s="37"/>
      <c r="I27" s="37"/>
      <c r="J27" s="37"/>
      <c r="K27" s="38"/>
      <c r="L27" s="36"/>
      <c r="M27" s="37"/>
      <c r="N27" s="37"/>
      <c r="O27" s="37"/>
      <c r="P27" s="38"/>
      <c r="Q27" s="36"/>
      <c r="R27" s="37"/>
      <c r="S27" s="37"/>
      <c r="T27" s="37"/>
      <c r="U27" s="38"/>
      <c r="V27" s="36"/>
      <c r="W27" s="37"/>
      <c r="X27" s="37"/>
      <c r="Y27" s="37"/>
      <c r="Z27" s="38"/>
      <c r="AA27" s="36"/>
      <c r="AB27" s="37"/>
      <c r="AC27" s="37"/>
      <c r="AD27" s="37"/>
      <c r="AE27" s="38"/>
      <c r="AF27" s="39">
        <f t="shared" si="0"/>
        <v>0</v>
      </c>
    </row>
    <row r="28" spans="1:32" ht="14.25" customHeight="1" x14ac:dyDescent="0.2">
      <c r="A28" s="15"/>
      <c r="B28" s="43">
        <v>12</v>
      </c>
      <c r="C28" s="41"/>
      <c r="D28" s="33"/>
      <c r="E28" s="34"/>
      <c r="F28" s="35"/>
      <c r="G28" s="36"/>
      <c r="H28" s="37"/>
      <c r="I28" s="37"/>
      <c r="J28" s="37"/>
      <c r="K28" s="38"/>
      <c r="L28" s="36"/>
      <c r="M28" s="37"/>
      <c r="N28" s="37"/>
      <c r="O28" s="37"/>
      <c r="P28" s="38"/>
      <c r="Q28" s="36"/>
      <c r="R28" s="37"/>
      <c r="S28" s="37"/>
      <c r="T28" s="37"/>
      <c r="U28" s="38"/>
      <c r="V28" s="36"/>
      <c r="W28" s="37"/>
      <c r="X28" s="37"/>
      <c r="Y28" s="37"/>
      <c r="Z28" s="38"/>
      <c r="AA28" s="36"/>
      <c r="AB28" s="37"/>
      <c r="AC28" s="37"/>
      <c r="AD28" s="37"/>
      <c r="AE28" s="38"/>
      <c r="AF28" s="39">
        <f t="shared" si="0"/>
        <v>0</v>
      </c>
    </row>
    <row r="29" spans="1:32" ht="14.25" customHeight="1" x14ac:dyDescent="0.2">
      <c r="A29" s="15"/>
      <c r="B29" s="43">
        <v>13</v>
      </c>
      <c r="C29" s="41"/>
      <c r="D29" s="33"/>
      <c r="E29" s="34"/>
      <c r="F29" s="35"/>
      <c r="G29" s="51"/>
      <c r="H29" s="52"/>
      <c r="I29" s="52"/>
      <c r="J29" s="52"/>
      <c r="K29" s="53"/>
      <c r="L29" s="54"/>
      <c r="M29" s="52"/>
      <c r="N29" s="52"/>
      <c r="O29" s="52"/>
      <c r="P29" s="53"/>
      <c r="Q29" s="54"/>
      <c r="R29" s="52"/>
      <c r="S29" s="52"/>
      <c r="T29" s="52"/>
      <c r="U29" s="53"/>
      <c r="V29" s="54"/>
      <c r="W29" s="52"/>
      <c r="X29" s="52"/>
      <c r="Y29" s="52"/>
      <c r="Z29" s="53"/>
      <c r="AA29" s="54"/>
      <c r="AB29" s="52"/>
      <c r="AC29" s="52"/>
      <c r="AD29" s="52"/>
      <c r="AE29" s="53"/>
      <c r="AF29" s="39">
        <f t="shared" si="0"/>
        <v>0</v>
      </c>
    </row>
    <row r="30" spans="1:32" ht="14.25" customHeight="1" x14ac:dyDescent="0.2">
      <c r="A30" s="15"/>
      <c r="B30" s="43">
        <v>14</v>
      </c>
      <c r="C30" s="41"/>
      <c r="D30" s="33"/>
      <c r="E30" s="34"/>
      <c r="F30" s="35"/>
      <c r="G30" s="36"/>
      <c r="H30" s="37"/>
      <c r="I30" s="37"/>
      <c r="J30" s="37"/>
      <c r="K30" s="38"/>
      <c r="L30" s="36"/>
      <c r="M30" s="37"/>
      <c r="N30" s="37"/>
      <c r="O30" s="37"/>
      <c r="P30" s="38"/>
      <c r="Q30" s="36"/>
      <c r="R30" s="37"/>
      <c r="S30" s="37"/>
      <c r="T30" s="37"/>
      <c r="U30" s="38"/>
      <c r="V30" s="36"/>
      <c r="W30" s="37"/>
      <c r="X30" s="37"/>
      <c r="Y30" s="37"/>
      <c r="Z30" s="38"/>
      <c r="AA30" s="36"/>
      <c r="AB30" s="37"/>
      <c r="AC30" s="37"/>
      <c r="AD30" s="37"/>
      <c r="AE30" s="38"/>
      <c r="AF30" s="39">
        <f t="shared" si="0"/>
        <v>0</v>
      </c>
    </row>
    <row r="31" spans="1:32" ht="14.25" customHeight="1" x14ac:dyDescent="0.2">
      <c r="A31" s="15"/>
      <c r="B31" s="43">
        <v>15</v>
      </c>
      <c r="C31" s="41"/>
      <c r="D31" s="33"/>
      <c r="E31" s="34"/>
      <c r="F31" s="35"/>
      <c r="G31" s="36"/>
      <c r="H31" s="37"/>
      <c r="I31" s="37"/>
      <c r="J31" s="37"/>
      <c r="K31" s="38"/>
      <c r="L31" s="36"/>
      <c r="M31" s="37"/>
      <c r="N31" s="37"/>
      <c r="O31" s="37"/>
      <c r="P31" s="38"/>
      <c r="Q31" s="36"/>
      <c r="R31" s="37"/>
      <c r="S31" s="37"/>
      <c r="T31" s="37"/>
      <c r="U31" s="38"/>
      <c r="V31" s="36"/>
      <c r="W31" s="37"/>
      <c r="X31" s="37"/>
      <c r="Y31" s="37"/>
      <c r="Z31" s="38"/>
      <c r="AA31" s="36"/>
      <c r="AB31" s="37"/>
      <c r="AC31" s="37"/>
      <c r="AD31" s="37"/>
      <c r="AE31" s="38"/>
      <c r="AF31" s="39">
        <f t="shared" si="0"/>
        <v>0</v>
      </c>
    </row>
    <row r="32" spans="1:32" ht="14.25" customHeight="1" x14ac:dyDescent="0.2">
      <c r="A32" s="15"/>
      <c r="B32" s="43">
        <v>16</v>
      </c>
      <c r="C32" s="41"/>
      <c r="D32" s="33"/>
      <c r="E32" s="34"/>
      <c r="F32" s="35"/>
      <c r="G32" s="36"/>
      <c r="H32" s="37"/>
      <c r="I32" s="37"/>
      <c r="J32" s="37"/>
      <c r="K32" s="38"/>
      <c r="L32" s="36"/>
      <c r="M32" s="37"/>
      <c r="N32" s="37"/>
      <c r="O32" s="37"/>
      <c r="P32" s="38"/>
      <c r="Q32" s="36"/>
      <c r="R32" s="37"/>
      <c r="S32" s="37"/>
      <c r="T32" s="37"/>
      <c r="U32" s="38"/>
      <c r="V32" s="36"/>
      <c r="W32" s="37"/>
      <c r="X32" s="37"/>
      <c r="Y32" s="37"/>
      <c r="Z32" s="38"/>
      <c r="AA32" s="36"/>
      <c r="AB32" s="37"/>
      <c r="AC32" s="37"/>
      <c r="AD32" s="37"/>
      <c r="AE32" s="38"/>
      <c r="AF32" s="39">
        <f t="shared" si="0"/>
        <v>0</v>
      </c>
    </row>
    <row r="33" spans="1:32" ht="14.25" customHeight="1" x14ac:dyDescent="0.2">
      <c r="A33" s="15"/>
      <c r="B33" s="43">
        <v>17</v>
      </c>
      <c r="C33" s="41"/>
      <c r="D33" s="33"/>
      <c r="E33" s="34"/>
      <c r="F33" s="35"/>
      <c r="G33" s="36"/>
      <c r="H33" s="37"/>
      <c r="I33" s="37"/>
      <c r="J33" s="37"/>
      <c r="K33" s="38"/>
      <c r="L33" s="36"/>
      <c r="M33" s="37"/>
      <c r="N33" s="37"/>
      <c r="O33" s="37"/>
      <c r="P33" s="38"/>
      <c r="Q33" s="36"/>
      <c r="R33" s="37"/>
      <c r="S33" s="37"/>
      <c r="T33" s="37"/>
      <c r="U33" s="38"/>
      <c r="V33" s="36"/>
      <c r="W33" s="37"/>
      <c r="X33" s="37"/>
      <c r="Y33" s="37"/>
      <c r="Z33" s="38"/>
      <c r="AA33" s="36"/>
      <c r="AB33" s="37"/>
      <c r="AC33" s="37"/>
      <c r="AD33" s="37"/>
      <c r="AE33" s="38"/>
      <c r="AF33" s="39">
        <f t="shared" si="0"/>
        <v>0</v>
      </c>
    </row>
    <row r="34" spans="1:32" ht="14.25" customHeight="1" x14ac:dyDescent="0.2">
      <c r="A34" s="15"/>
      <c r="B34" s="43">
        <v>18</v>
      </c>
      <c r="C34" s="41"/>
      <c r="D34" s="33"/>
      <c r="E34" s="34"/>
      <c r="F34" s="35"/>
      <c r="G34" s="51"/>
      <c r="H34" s="52"/>
      <c r="I34" s="52"/>
      <c r="J34" s="55"/>
      <c r="K34" s="33"/>
      <c r="L34" s="54"/>
      <c r="M34" s="52"/>
      <c r="N34" s="52"/>
      <c r="O34" s="55"/>
      <c r="P34" s="33"/>
      <c r="Q34" s="51"/>
      <c r="R34" s="52"/>
      <c r="S34" s="52"/>
      <c r="T34" s="52"/>
      <c r="U34" s="33"/>
      <c r="V34" s="51"/>
      <c r="W34" s="52"/>
      <c r="X34" s="52"/>
      <c r="Y34" s="52"/>
      <c r="Z34" s="53"/>
      <c r="AA34" s="54"/>
      <c r="AB34" s="52"/>
      <c r="AC34" s="52"/>
      <c r="AD34" s="52"/>
      <c r="AE34" s="53"/>
      <c r="AF34" s="39">
        <f t="shared" si="0"/>
        <v>0</v>
      </c>
    </row>
    <row r="35" spans="1:32" ht="14.25" customHeight="1" x14ac:dyDescent="0.2">
      <c r="A35" s="15"/>
      <c r="B35" s="43">
        <v>19</v>
      </c>
      <c r="C35" s="41"/>
      <c r="D35" s="33"/>
      <c r="E35" s="34"/>
      <c r="F35" s="35"/>
      <c r="G35" s="36"/>
      <c r="H35" s="37"/>
      <c r="I35" s="37"/>
      <c r="J35" s="37"/>
      <c r="K35" s="38"/>
      <c r="L35" s="36"/>
      <c r="M35" s="37"/>
      <c r="N35" s="37"/>
      <c r="O35" s="37"/>
      <c r="P35" s="38"/>
      <c r="Q35" s="36"/>
      <c r="R35" s="37"/>
      <c r="S35" s="37"/>
      <c r="T35" s="37"/>
      <c r="U35" s="38"/>
      <c r="V35" s="36"/>
      <c r="W35" s="37"/>
      <c r="X35" s="37"/>
      <c r="Y35" s="37"/>
      <c r="Z35" s="38"/>
      <c r="AA35" s="36"/>
      <c r="AB35" s="37"/>
      <c r="AC35" s="37"/>
      <c r="AD35" s="37"/>
      <c r="AE35" s="38"/>
      <c r="AF35" s="39">
        <f t="shared" si="0"/>
        <v>0</v>
      </c>
    </row>
    <row r="36" spans="1:32" ht="14.25" customHeight="1" x14ac:dyDescent="0.2">
      <c r="A36" s="15"/>
      <c r="B36" s="43">
        <v>20</v>
      </c>
      <c r="C36" s="41"/>
      <c r="D36" s="33"/>
      <c r="E36" s="34"/>
      <c r="F36" s="35"/>
      <c r="G36" s="36"/>
      <c r="H36" s="37"/>
      <c r="I36" s="37"/>
      <c r="J36" s="37"/>
      <c r="K36" s="38"/>
      <c r="L36" s="36"/>
      <c r="M36" s="37"/>
      <c r="N36" s="37"/>
      <c r="O36" s="37"/>
      <c r="P36" s="38"/>
      <c r="Q36" s="36"/>
      <c r="R36" s="37"/>
      <c r="S36" s="37"/>
      <c r="T36" s="37"/>
      <c r="U36" s="38"/>
      <c r="V36" s="36"/>
      <c r="W36" s="37"/>
      <c r="X36" s="37"/>
      <c r="Y36" s="37"/>
      <c r="Z36" s="38"/>
      <c r="AA36" s="36"/>
      <c r="AB36" s="37"/>
      <c r="AC36" s="37"/>
      <c r="AD36" s="37"/>
      <c r="AE36" s="38"/>
      <c r="AF36" s="39">
        <f t="shared" si="0"/>
        <v>0</v>
      </c>
    </row>
    <row r="37" spans="1:32" ht="14.25" customHeight="1" x14ac:dyDescent="0.2">
      <c r="A37" s="15"/>
      <c r="B37" s="43">
        <v>21</v>
      </c>
      <c r="C37" s="41"/>
      <c r="D37" s="33"/>
      <c r="E37" s="34"/>
      <c r="F37" s="35"/>
      <c r="G37" s="51"/>
      <c r="H37" s="55"/>
      <c r="I37" s="55"/>
      <c r="J37" s="55"/>
      <c r="K37" s="33"/>
      <c r="L37" s="54"/>
      <c r="M37" s="52"/>
      <c r="N37" s="52"/>
      <c r="O37" s="52"/>
      <c r="P37" s="53"/>
      <c r="Q37" s="54"/>
      <c r="R37" s="52"/>
      <c r="S37" s="52"/>
      <c r="T37" s="52"/>
      <c r="U37" s="53"/>
      <c r="V37" s="54"/>
      <c r="W37" s="52"/>
      <c r="X37" s="52"/>
      <c r="Y37" s="52"/>
      <c r="Z37" s="53"/>
      <c r="AA37" s="54"/>
      <c r="AB37" s="52"/>
      <c r="AC37" s="52"/>
      <c r="AD37" s="52"/>
      <c r="AE37" s="53"/>
      <c r="AF37" s="39">
        <f t="shared" si="0"/>
        <v>0</v>
      </c>
    </row>
    <row r="38" spans="1:32" ht="14.25" customHeight="1" x14ac:dyDescent="0.2">
      <c r="A38" s="15"/>
      <c r="B38" s="43">
        <v>22</v>
      </c>
      <c r="C38" s="41"/>
      <c r="D38" s="33"/>
      <c r="E38" s="34"/>
      <c r="F38" s="35"/>
      <c r="G38" s="36"/>
      <c r="H38" s="37"/>
      <c r="I38" s="37"/>
      <c r="J38" s="37"/>
      <c r="K38" s="38"/>
      <c r="L38" s="36"/>
      <c r="M38" s="37"/>
      <c r="N38" s="37"/>
      <c r="O38" s="37"/>
      <c r="P38" s="38"/>
      <c r="Q38" s="36"/>
      <c r="R38" s="37"/>
      <c r="S38" s="37"/>
      <c r="T38" s="37"/>
      <c r="U38" s="38"/>
      <c r="V38" s="36"/>
      <c r="W38" s="37"/>
      <c r="X38" s="37"/>
      <c r="Y38" s="37"/>
      <c r="Z38" s="38"/>
      <c r="AA38" s="36"/>
      <c r="AB38" s="37"/>
      <c r="AC38" s="37"/>
      <c r="AD38" s="37"/>
      <c r="AE38" s="38"/>
      <c r="AF38" s="39">
        <f t="shared" si="0"/>
        <v>0</v>
      </c>
    </row>
    <row r="39" spans="1:32" ht="14.25" customHeight="1" x14ac:dyDescent="0.2">
      <c r="A39" s="15"/>
      <c r="B39" s="43">
        <v>23</v>
      </c>
      <c r="C39" s="41"/>
      <c r="D39" s="33"/>
      <c r="E39" s="34"/>
      <c r="F39" s="35"/>
      <c r="G39" s="36"/>
      <c r="H39" s="37"/>
      <c r="I39" s="37"/>
      <c r="J39" s="37"/>
      <c r="K39" s="38"/>
      <c r="L39" s="36"/>
      <c r="M39" s="37"/>
      <c r="N39" s="37"/>
      <c r="O39" s="37"/>
      <c r="P39" s="38"/>
      <c r="Q39" s="36"/>
      <c r="R39" s="37"/>
      <c r="S39" s="37"/>
      <c r="T39" s="37"/>
      <c r="U39" s="38"/>
      <c r="V39" s="36"/>
      <c r="W39" s="37"/>
      <c r="X39" s="37"/>
      <c r="Y39" s="37"/>
      <c r="Z39" s="38"/>
      <c r="AA39" s="36"/>
      <c r="AB39" s="37"/>
      <c r="AC39" s="37"/>
      <c r="AD39" s="37"/>
      <c r="AE39" s="38"/>
      <c r="AF39" s="39">
        <f t="shared" si="0"/>
        <v>0</v>
      </c>
    </row>
    <row r="40" spans="1:32" ht="14.25" customHeight="1" x14ac:dyDescent="0.2">
      <c r="A40" s="15"/>
      <c r="B40" s="43">
        <v>24</v>
      </c>
      <c r="C40" s="41"/>
      <c r="D40" s="33"/>
      <c r="E40" s="34"/>
      <c r="F40" s="35"/>
      <c r="G40" s="36"/>
      <c r="H40" s="37"/>
      <c r="I40" s="37"/>
      <c r="J40" s="37"/>
      <c r="K40" s="38"/>
      <c r="L40" s="36"/>
      <c r="M40" s="37"/>
      <c r="N40" s="37"/>
      <c r="O40" s="37"/>
      <c r="P40" s="38"/>
      <c r="Q40" s="36"/>
      <c r="R40" s="37"/>
      <c r="S40" s="37"/>
      <c r="T40" s="37"/>
      <c r="U40" s="38"/>
      <c r="V40" s="36"/>
      <c r="W40" s="37"/>
      <c r="X40" s="37"/>
      <c r="Y40" s="37"/>
      <c r="Z40" s="38"/>
      <c r="AA40" s="36"/>
      <c r="AB40" s="37"/>
      <c r="AC40" s="37"/>
      <c r="AD40" s="37"/>
      <c r="AE40" s="38"/>
      <c r="AF40" s="39">
        <f t="shared" si="0"/>
        <v>0</v>
      </c>
    </row>
    <row r="41" spans="1:32" ht="14.25" customHeight="1" x14ac:dyDescent="0.2">
      <c r="A41" s="15"/>
      <c r="B41" s="43">
        <v>25</v>
      </c>
      <c r="C41" s="32"/>
      <c r="D41" s="33"/>
      <c r="E41" s="34"/>
      <c r="F41" s="35"/>
      <c r="G41" s="36"/>
      <c r="H41" s="37"/>
      <c r="I41" s="37"/>
      <c r="J41" s="37"/>
      <c r="K41" s="38"/>
      <c r="L41" s="36"/>
      <c r="M41" s="37"/>
      <c r="N41" s="37"/>
      <c r="O41" s="37"/>
      <c r="P41" s="38"/>
      <c r="Q41" s="36"/>
      <c r="R41" s="37"/>
      <c r="S41" s="37"/>
      <c r="T41" s="37"/>
      <c r="U41" s="38"/>
      <c r="V41" s="36"/>
      <c r="W41" s="37"/>
      <c r="X41" s="37"/>
      <c r="Y41" s="37"/>
      <c r="Z41" s="38"/>
      <c r="AA41" s="36"/>
      <c r="AB41" s="37"/>
      <c r="AC41" s="37"/>
      <c r="AD41" s="37"/>
      <c r="AE41" s="38"/>
      <c r="AF41" s="39">
        <f t="shared" si="0"/>
        <v>0</v>
      </c>
    </row>
    <row r="42" spans="1:32" ht="14.25" customHeight="1" x14ac:dyDescent="0.2">
      <c r="A42" s="15"/>
      <c r="B42" s="43">
        <v>26</v>
      </c>
      <c r="C42" s="32"/>
      <c r="D42" s="33"/>
      <c r="E42" s="34"/>
      <c r="F42" s="35"/>
      <c r="G42" s="36"/>
      <c r="H42" s="37"/>
      <c r="I42" s="37"/>
      <c r="J42" s="37"/>
      <c r="K42" s="38"/>
      <c r="L42" s="36"/>
      <c r="M42" s="37"/>
      <c r="N42" s="37"/>
      <c r="O42" s="37"/>
      <c r="P42" s="38"/>
      <c r="Q42" s="36"/>
      <c r="R42" s="37"/>
      <c r="S42" s="37"/>
      <c r="T42" s="37"/>
      <c r="U42" s="38"/>
      <c r="V42" s="36"/>
      <c r="W42" s="37"/>
      <c r="X42" s="37"/>
      <c r="Y42" s="37"/>
      <c r="Z42" s="38"/>
      <c r="AA42" s="36"/>
      <c r="AB42" s="37"/>
      <c r="AC42" s="37"/>
      <c r="AD42" s="37"/>
      <c r="AE42" s="38"/>
      <c r="AF42" s="39">
        <f t="shared" si="0"/>
        <v>0</v>
      </c>
    </row>
    <row r="43" spans="1:32" ht="14.25" customHeight="1" x14ac:dyDescent="0.2">
      <c r="A43" s="15"/>
      <c r="B43" s="43">
        <v>27</v>
      </c>
      <c r="C43" s="32"/>
      <c r="D43" s="33"/>
      <c r="E43" s="34"/>
      <c r="F43" s="35"/>
      <c r="G43" s="36"/>
      <c r="H43" s="37"/>
      <c r="I43" s="37"/>
      <c r="J43" s="37"/>
      <c r="K43" s="38"/>
      <c r="L43" s="36"/>
      <c r="M43" s="37"/>
      <c r="N43" s="37"/>
      <c r="O43" s="37"/>
      <c r="P43" s="38"/>
      <c r="Q43" s="36"/>
      <c r="R43" s="37"/>
      <c r="S43" s="37"/>
      <c r="T43" s="37"/>
      <c r="U43" s="38"/>
      <c r="V43" s="36"/>
      <c r="W43" s="37"/>
      <c r="X43" s="37"/>
      <c r="Y43" s="37"/>
      <c r="Z43" s="38"/>
      <c r="AA43" s="36"/>
      <c r="AB43" s="37"/>
      <c r="AC43" s="37"/>
      <c r="AD43" s="37"/>
      <c r="AE43" s="38"/>
      <c r="AF43" s="39">
        <f t="shared" si="0"/>
        <v>0</v>
      </c>
    </row>
    <row r="44" spans="1:32" ht="14.25" customHeight="1" x14ac:dyDescent="0.2">
      <c r="A44" s="15"/>
      <c r="B44" s="43">
        <v>28</v>
      </c>
      <c r="C44" s="32"/>
      <c r="D44" s="33"/>
      <c r="E44" s="34"/>
      <c r="F44" s="35"/>
      <c r="G44" s="36"/>
      <c r="H44" s="37"/>
      <c r="I44" s="37"/>
      <c r="J44" s="37"/>
      <c r="K44" s="38"/>
      <c r="L44" s="36"/>
      <c r="M44" s="37"/>
      <c r="N44" s="37"/>
      <c r="O44" s="37"/>
      <c r="P44" s="38"/>
      <c r="Q44" s="36"/>
      <c r="R44" s="37"/>
      <c r="S44" s="37"/>
      <c r="T44" s="37"/>
      <c r="U44" s="38"/>
      <c r="V44" s="36"/>
      <c r="W44" s="37"/>
      <c r="X44" s="37"/>
      <c r="Y44" s="37"/>
      <c r="Z44" s="38"/>
      <c r="AA44" s="36"/>
      <c r="AB44" s="37"/>
      <c r="AC44" s="37"/>
      <c r="AD44" s="37"/>
      <c r="AE44" s="38"/>
      <c r="AF44" s="39">
        <f t="shared" si="0"/>
        <v>0</v>
      </c>
    </row>
    <row r="45" spans="1:32" ht="14.25" customHeight="1" x14ac:dyDescent="0.2">
      <c r="A45" s="15"/>
      <c r="B45" s="43">
        <v>29</v>
      </c>
      <c r="C45" s="32"/>
      <c r="D45" s="33"/>
      <c r="E45" s="34"/>
      <c r="F45" s="35"/>
      <c r="G45" s="36"/>
      <c r="H45" s="37"/>
      <c r="I45" s="37"/>
      <c r="J45" s="37"/>
      <c r="K45" s="38"/>
      <c r="L45" s="36"/>
      <c r="M45" s="37"/>
      <c r="N45" s="37"/>
      <c r="O45" s="37"/>
      <c r="P45" s="38"/>
      <c r="Q45" s="36"/>
      <c r="R45" s="37"/>
      <c r="S45" s="37"/>
      <c r="T45" s="37"/>
      <c r="U45" s="38"/>
      <c r="V45" s="36"/>
      <c r="W45" s="37"/>
      <c r="X45" s="37"/>
      <c r="Y45" s="37"/>
      <c r="Z45" s="38"/>
      <c r="AA45" s="36"/>
      <c r="AB45" s="37"/>
      <c r="AC45" s="37"/>
      <c r="AD45" s="37"/>
      <c r="AE45" s="38"/>
      <c r="AF45" s="39">
        <f t="shared" si="0"/>
        <v>0</v>
      </c>
    </row>
    <row r="46" spans="1:32" ht="14.25" customHeight="1" x14ac:dyDescent="0.2">
      <c r="A46" s="15"/>
      <c r="B46" s="43">
        <v>30</v>
      </c>
      <c r="C46" s="32"/>
      <c r="D46" s="33"/>
      <c r="E46" s="34"/>
      <c r="F46" s="35"/>
      <c r="G46" s="36"/>
      <c r="H46" s="37"/>
      <c r="I46" s="37"/>
      <c r="J46" s="37"/>
      <c r="K46" s="38"/>
      <c r="L46" s="36"/>
      <c r="M46" s="37"/>
      <c r="N46" s="37"/>
      <c r="O46" s="37"/>
      <c r="P46" s="38"/>
      <c r="Q46" s="36"/>
      <c r="R46" s="37"/>
      <c r="S46" s="37"/>
      <c r="T46" s="37"/>
      <c r="U46" s="38"/>
      <c r="V46" s="36"/>
      <c r="W46" s="37"/>
      <c r="X46" s="37"/>
      <c r="Y46" s="37"/>
      <c r="Z46" s="38"/>
      <c r="AA46" s="36"/>
      <c r="AB46" s="37"/>
      <c r="AC46" s="37"/>
      <c r="AD46" s="37"/>
      <c r="AE46" s="38"/>
      <c r="AF46" s="39">
        <f t="shared" si="0"/>
        <v>0</v>
      </c>
    </row>
    <row r="47" spans="1:32" ht="14.25" customHeight="1" x14ac:dyDescent="0.2">
      <c r="A47" s="15"/>
      <c r="B47" s="43">
        <v>31</v>
      </c>
      <c r="C47" s="32"/>
      <c r="D47" s="33"/>
      <c r="E47" s="34"/>
      <c r="F47" s="35"/>
      <c r="G47" s="36"/>
      <c r="H47" s="37"/>
      <c r="I47" s="37"/>
      <c r="J47" s="37"/>
      <c r="K47" s="38"/>
      <c r="L47" s="36"/>
      <c r="M47" s="37"/>
      <c r="N47" s="37"/>
      <c r="O47" s="37"/>
      <c r="P47" s="38"/>
      <c r="Q47" s="36"/>
      <c r="R47" s="37"/>
      <c r="S47" s="37"/>
      <c r="T47" s="37"/>
      <c r="U47" s="38"/>
      <c r="V47" s="36"/>
      <c r="W47" s="37"/>
      <c r="X47" s="37"/>
      <c r="Y47" s="37"/>
      <c r="Z47" s="38"/>
      <c r="AA47" s="36"/>
      <c r="AB47" s="37"/>
      <c r="AC47" s="37"/>
      <c r="AD47" s="37"/>
      <c r="AE47" s="38"/>
      <c r="AF47" s="39">
        <f t="shared" si="0"/>
        <v>0</v>
      </c>
    </row>
    <row r="48" spans="1:32" ht="14.25" customHeight="1" x14ac:dyDescent="0.2">
      <c r="A48" s="15"/>
      <c r="B48" s="43">
        <v>32</v>
      </c>
      <c r="C48" s="32"/>
      <c r="D48" s="33"/>
      <c r="E48" s="34"/>
      <c r="F48" s="35"/>
      <c r="G48" s="36"/>
      <c r="H48" s="37"/>
      <c r="I48" s="37"/>
      <c r="J48" s="37"/>
      <c r="K48" s="38"/>
      <c r="L48" s="36"/>
      <c r="M48" s="37"/>
      <c r="N48" s="37"/>
      <c r="O48" s="37"/>
      <c r="P48" s="38"/>
      <c r="Q48" s="36"/>
      <c r="R48" s="37"/>
      <c r="S48" s="37"/>
      <c r="T48" s="37"/>
      <c r="U48" s="38"/>
      <c r="V48" s="36"/>
      <c r="W48" s="37"/>
      <c r="X48" s="37"/>
      <c r="Y48" s="37"/>
      <c r="Z48" s="38"/>
      <c r="AA48" s="36"/>
      <c r="AB48" s="37"/>
      <c r="AC48" s="37"/>
      <c r="AD48" s="37"/>
      <c r="AE48" s="38"/>
      <c r="AF48" s="39">
        <f t="shared" si="0"/>
        <v>0</v>
      </c>
    </row>
    <row r="49" spans="1:32" ht="14.25" customHeight="1" x14ac:dyDescent="0.2">
      <c r="A49" s="15"/>
      <c r="B49" s="43">
        <v>33</v>
      </c>
      <c r="C49" s="32"/>
      <c r="D49" s="33"/>
      <c r="E49" s="34"/>
      <c r="F49" s="35"/>
      <c r="G49" s="36"/>
      <c r="H49" s="37"/>
      <c r="I49" s="37"/>
      <c r="J49" s="37"/>
      <c r="K49" s="38"/>
      <c r="L49" s="36"/>
      <c r="M49" s="37"/>
      <c r="N49" s="37"/>
      <c r="O49" s="37"/>
      <c r="P49" s="38"/>
      <c r="Q49" s="36"/>
      <c r="R49" s="37"/>
      <c r="S49" s="37"/>
      <c r="T49" s="37"/>
      <c r="U49" s="38"/>
      <c r="V49" s="36"/>
      <c r="W49" s="37"/>
      <c r="X49" s="37"/>
      <c r="Y49" s="37"/>
      <c r="Z49" s="38"/>
      <c r="AA49" s="36"/>
      <c r="AB49" s="37"/>
      <c r="AC49" s="37"/>
      <c r="AD49" s="37"/>
      <c r="AE49" s="38"/>
      <c r="AF49" s="39">
        <f t="shared" si="0"/>
        <v>0</v>
      </c>
    </row>
    <row r="50" spans="1:32" ht="14.25" customHeight="1" x14ac:dyDescent="0.2">
      <c r="A50" s="15"/>
      <c r="B50" s="43">
        <v>34</v>
      </c>
      <c r="C50" s="32"/>
      <c r="D50" s="33"/>
      <c r="E50" s="34"/>
      <c r="F50" s="35"/>
      <c r="G50" s="36"/>
      <c r="H50" s="37"/>
      <c r="I50" s="37"/>
      <c r="J50" s="37"/>
      <c r="K50" s="38"/>
      <c r="L50" s="36"/>
      <c r="M50" s="37"/>
      <c r="N50" s="37"/>
      <c r="O50" s="37"/>
      <c r="P50" s="38"/>
      <c r="Q50" s="36"/>
      <c r="R50" s="37"/>
      <c r="S50" s="37"/>
      <c r="T50" s="37"/>
      <c r="U50" s="38"/>
      <c r="V50" s="36"/>
      <c r="W50" s="37"/>
      <c r="X50" s="37"/>
      <c r="Y50" s="37"/>
      <c r="Z50" s="38"/>
      <c r="AA50" s="36"/>
      <c r="AB50" s="37"/>
      <c r="AC50" s="37"/>
      <c r="AD50" s="37"/>
      <c r="AE50" s="38"/>
      <c r="AF50" s="39">
        <f t="shared" si="0"/>
        <v>0</v>
      </c>
    </row>
    <row r="51" spans="1:32" ht="14.25" customHeight="1" x14ac:dyDescent="0.2">
      <c r="A51" s="15"/>
      <c r="B51" s="43">
        <v>35</v>
      </c>
      <c r="C51" s="32"/>
      <c r="D51" s="33"/>
      <c r="E51" s="34"/>
      <c r="F51" s="35"/>
      <c r="G51" s="36"/>
      <c r="H51" s="37"/>
      <c r="I51" s="37"/>
      <c r="J51" s="37"/>
      <c r="K51" s="38"/>
      <c r="L51" s="36"/>
      <c r="M51" s="37"/>
      <c r="N51" s="37"/>
      <c r="O51" s="37"/>
      <c r="P51" s="38"/>
      <c r="Q51" s="36"/>
      <c r="R51" s="37"/>
      <c r="S51" s="37"/>
      <c r="T51" s="37"/>
      <c r="U51" s="38"/>
      <c r="V51" s="36"/>
      <c r="W51" s="37"/>
      <c r="X51" s="37"/>
      <c r="Y51" s="37"/>
      <c r="Z51" s="38"/>
      <c r="AA51" s="36"/>
      <c r="AB51" s="37"/>
      <c r="AC51" s="37"/>
      <c r="AD51" s="37"/>
      <c r="AE51" s="38"/>
      <c r="AF51" s="39">
        <f t="shared" si="0"/>
        <v>0</v>
      </c>
    </row>
    <row r="52" spans="1:32" ht="14.25" customHeight="1" x14ac:dyDescent="0.2">
      <c r="A52" s="15"/>
      <c r="B52" s="43">
        <v>36</v>
      </c>
      <c r="C52" s="32"/>
      <c r="D52" s="33"/>
      <c r="E52" s="34"/>
      <c r="F52" s="35"/>
      <c r="G52" s="36"/>
      <c r="H52" s="37"/>
      <c r="I52" s="37"/>
      <c r="J52" s="37"/>
      <c r="K52" s="38"/>
      <c r="L52" s="36"/>
      <c r="M52" s="37"/>
      <c r="N52" s="37"/>
      <c r="O52" s="37"/>
      <c r="P52" s="38"/>
      <c r="Q52" s="36"/>
      <c r="R52" s="37"/>
      <c r="S52" s="37"/>
      <c r="T52" s="37"/>
      <c r="U52" s="38"/>
      <c r="V52" s="36"/>
      <c r="W52" s="37"/>
      <c r="X52" s="37"/>
      <c r="Y52" s="37"/>
      <c r="Z52" s="38"/>
      <c r="AA52" s="36"/>
      <c r="AB52" s="37"/>
      <c r="AC52" s="37"/>
      <c r="AD52" s="37"/>
      <c r="AE52" s="38"/>
      <c r="AF52" s="39">
        <f t="shared" si="0"/>
        <v>0</v>
      </c>
    </row>
    <row r="53" spans="1:32" ht="14.25" customHeight="1" x14ac:dyDescent="0.2">
      <c r="A53" s="15"/>
      <c r="B53" s="43">
        <v>37</v>
      </c>
      <c r="C53" s="32"/>
      <c r="D53" s="33"/>
      <c r="E53" s="34"/>
      <c r="F53" s="35"/>
      <c r="G53" s="36"/>
      <c r="H53" s="37"/>
      <c r="I53" s="37"/>
      <c r="J53" s="37"/>
      <c r="K53" s="38"/>
      <c r="L53" s="36"/>
      <c r="M53" s="37"/>
      <c r="N53" s="37"/>
      <c r="O53" s="37"/>
      <c r="P53" s="38"/>
      <c r="Q53" s="36"/>
      <c r="R53" s="37"/>
      <c r="S53" s="37"/>
      <c r="T53" s="37"/>
      <c r="U53" s="38"/>
      <c r="V53" s="36"/>
      <c r="W53" s="37"/>
      <c r="X53" s="37"/>
      <c r="Y53" s="37"/>
      <c r="Z53" s="38"/>
      <c r="AA53" s="36"/>
      <c r="AB53" s="37"/>
      <c r="AC53" s="37"/>
      <c r="AD53" s="37"/>
      <c r="AE53" s="38"/>
      <c r="AF53" s="39">
        <f t="shared" si="0"/>
        <v>0</v>
      </c>
    </row>
    <row r="54" spans="1:32" ht="14.25" customHeight="1" x14ac:dyDescent="0.2">
      <c r="A54" s="15"/>
      <c r="B54" s="43">
        <v>38</v>
      </c>
      <c r="C54" s="32"/>
      <c r="D54" s="33"/>
      <c r="E54" s="34"/>
      <c r="F54" s="35"/>
      <c r="G54" s="36"/>
      <c r="H54" s="37"/>
      <c r="I54" s="37"/>
      <c r="J54" s="37"/>
      <c r="K54" s="38"/>
      <c r="L54" s="36"/>
      <c r="M54" s="37"/>
      <c r="N54" s="37"/>
      <c r="O54" s="37"/>
      <c r="P54" s="38"/>
      <c r="Q54" s="36"/>
      <c r="R54" s="37"/>
      <c r="S54" s="37"/>
      <c r="T54" s="37"/>
      <c r="U54" s="38"/>
      <c r="V54" s="36"/>
      <c r="W54" s="37"/>
      <c r="X54" s="37"/>
      <c r="Y54" s="37"/>
      <c r="Z54" s="38"/>
      <c r="AA54" s="36"/>
      <c r="AB54" s="37"/>
      <c r="AC54" s="37"/>
      <c r="AD54" s="37"/>
      <c r="AE54" s="38"/>
      <c r="AF54" s="39">
        <f t="shared" si="0"/>
        <v>0</v>
      </c>
    </row>
    <row r="55" spans="1:32" ht="14.25" customHeight="1" x14ac:dyDescent="0.2">
      <c r="A55" s="15"/>
      <c r="B55" s="43">
        <v>39</v>
      </c>
      <c r="C55" s="32"/>
      <c r="D55" s="33"/>
      <c r="E55" s="34"/>
      <c r="F55" s="35"/>
      <c r="G55" s="36"/>
      <c r="H55" s="37"/>
      <c r="I55" s="37"/>
      <c r="J55" s="37"/>
      <c r="K55" s="38"/>
      <c r="L55" s="36"/>
      <c r="M55" s="37"/>
      <c r="N55" s="37"/>
      <c r="O55" s="37"/>
      <c r="P55" s="38"/>
      <c r="Q55" s="36"/>
      <c r="R55" s="37"/>
      <c r="S55" s="37"/>
      <c r="T55" s="37"/>
      <c r="U55" s="38"/>
      <c r="V55" s="36"/>
      <c r="W55" s="37"/>
      <c r="X55" s="37"/>
      <c r="Y55" s="37"/>
      <c r="Z55" s="38"/>
      <c r="AA55" s="36"/>
      <c r="AB55" s="37"/>
      <c r="AC55" s="37"/>
      <c r="AD55" s="37"/>
      <c r="AE55" s="38"/>
      <c r="AF55" s="39">
        <f t="shared" si="0"/>
        <v>0</v>
      </c>
    </row>
    <row r="56" spans="1:32" ht="14.25" customHeight="1" x14ac:dyDescent="0.2">
      <c r="A56" s="15"/>
      <c r="B56" s="43">
        <v>40</v>
      </c>
      <c r="C56" s="56"/>
      <c r="D56" s="33"/>
      <c r="E56" s="57"/>
      <c r="F56" s="58"/>
      <c r="G56" s="36"/>
      <c r="H56" s="37"/>
      <c r="I56" s="37"/>
      <c r="J56" s="37"/>
      <c r="K56" s="38"/>
      <c r="L56" s="36"/>
      <c r="M56" s="37"/>
      <c r="N56" s="37"/>
      <c r="O56" s="37"/>
      <c r="P56" s="38"/>
      <c r="Q56" s="36"/>
      <c r="R56" s="37"/>
      <c r="S56" s="37"/>
      <c r="T56" s="37"/>
      <c r="U56" s="38"/>
      <c r="V56" s="36"/>
      <c r="W56" s="37"/>
      <c r="X56" s="37"/>
      <c r="Y56" s="37"/>
      <c r="Z56" s="38"/>
      <c r="AA56" s="36"/>
      <c r="AB56" s="37"/>
      <c r="AC56" s="37"/>
      <c r="AD56" s="37"/>
      <c r="AE56" s="38"/>
      <c r="AF56" s="39">
        <f t="shared" si="0"/>
        <v>0</v>
      </c>
    </row>
    <row r="57" spans="1:32" s="67" customFormat="1" ht="30" customHeight="1" thickBot="1" x14ac:dyDescent="0.25">
      <c r="A57" s="59"/>
      <c r="B57" s="60"/>
      <c r="C57" s="61" t="s">
        <v>57</v>
      </c>
      <c r="D57" s="62">
        <f>SUM(D16:D56)</f>
        <v>0</v>
      </c>
      <c r="E57" s="7"/>
      <c r="F57" s="7"/>
      <c r="G57" s="63">
        <f t="shared" ref="G57:AF57" si="1">SUM(G16:G56)</f>
        <v>0</v>
      </c>
      <c r="H57" s="64">
        <f t="shared" si="1"/>
        <v>0</v>
      </c>
      <c r="I57" s="64">
        <f t="shared" si="1"/>
        <v>0</v>
      </c>
      <c r="J57" s="64">
        <f t="shared" si="1"/>
        <v>0</v>
      </c>
      <c r="K57" s="65">
        <f t="shared" si="1"/>
        <v>0</v>
      </c>
      <c r="L57" s="63">
        <f t="shared" si="1"/>
        <v>0</v>
      </c>
      <c r="M57" s="64">
        <f t="shared" si="1"/>
        <v>0</v>
      </c>
      <c r="N57" s="64">
        <f t="shared" si="1"/>
        <v>0</v>
      </c>
      <c r="O57" s="64">
        <f t="shared" si="1"/>
        <v>0</v>
      </c>
      <c r="P57" s="65">
        <f t="shared" si="1"/>
        <v>0</v>
      </c>
      <c r="Q57" s="63">
        <f t="shared" si="1"/>
        <v>0</v>
      </c>
      <c r="R57" s="64">
        <f t="shared" si="1"/>
        <v>0</v>
      </c>
      <c r="S57" s="64">
        <f t="shared" si="1"/>
        <v>0</v>
      </c>
      <c r="T57" s="64">
        <f t="shared" si="1"/>
        <v>0</v>
      </c>
      <c r="U57" s="65">
        <f t="shared" si="1"/>
        <v>0</v>
      </c>
      <c r="V57" s="63">
        <f t="shared" si="1"/>
        <v>0</v>
      </c>
      <c r="W57" s="64">
        <f t="shared" si="1"/>
        <v>0</v>
      </c>
      <c r="X57" s="64">
        <f t="shared" si="1"/>
        <v>0</v>
      </c>
      <c r="Y57" s="64">
        <f t="shared" si="1"/>
        <v>0</v>
      </c>
      <c r="Z57" s="65">
        <f t="shared" si="1"/>
        <v>0</v>
      </c>
      <c r="AA57" s="63">
        <f t="shared" si="1"/>
        <v>0</v>
      </c>
      <c r="AB57" s="64">
        <f t="shared" si="1"/>
        <v>0</v>
      </c>
      <c r="AC57" s="64">
        <f t="shared" si="1"/>
        <v>0</v>
      </c>
      <c r="AD57" s="64">
        <f t="shared" si="1"/>
        <v>0</v>
      </c>
      <c r="AE57" s="65">
        <f t="shared" si="1"/>
        <v>0</v>
      </c>
      <c r="AF57" s="66">
        <f t="shared" si="1"/>
        <v>0</v>
      </c>
    </row>
    <row r="58" spans="1:32" ht="12" customHeight="1" x14ac:dyDescent="0.2">
      <c r="A58" s="1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9"/>
    </row>
    <row r="59" spans="1:32" ht="24" customHeight="1" thickBot="1" x14ac:dyDescent="0.25">
      <c r="A59" s="70"/>
      <c r="B59" s="10"/>
      <c r="C59" s="8"/>
      <c r="D59" s="8"/>
      <c r="E59" s="8"/>
      <c r="F59" s="8"/>
      <c r="G59" s="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9"/>
    </row>
    <row r="60" spans="1:32" ht="24" customHeight="1" thickBot="1" x14ac:dyDescent="0.25">
      <c r="A60" s="70"/>
      <c r="B60" s="71" t="s">
        <v>58</v>
      </c>
      <c r="C60" s="72"/>
      <c r="D60" s="73"/>
      <c r="E60" s="73"/>
      <c r="F60" s="73"/>
      <c r="G60" s="74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9"/>
    </row>
    <row r="61" spans="1:32" ht="24" customHeight="1" x14ac:dyDescent="0.2">
      <c r="A61" s="70"/>
      <c r="B61" s="75" t="s">
        <v>66</v>
      </c>
      <c r="C61" s="76"/>
      <c r="D61" s="76"/>
      <c r="E61" s="76"/>
      <c r="F61" s="76"/>
      <c r="G61" s="77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9"/>
    </row>
    <row r="62" spans="1:32" ht="24" customHeight="1" thickBot="1" x14ac:dyDescent="0.25">
      <c r="A62" s="70"/>
      <c r="B62" s="75" t="s">
        <v>67</v>
      </c>
      <c r="C62" s="76"/>
      <c r="D62" s="76"/>
      <c r="E62" s="76"/>
      <c r="F62" s="76"/>
      <c r="G62" s="78">
        <f>D57</f>
        <v>0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9"/>
    </row>
    <row r="63" spans="1:32" ht="24" customHeight="1" thickBot="1" x14ac:dyDescent="0.25">
      <c r="A63" s="70"/>
      <c r="B63" s="79" t="s">
        <v>59</v>
      </c>
      <c r="C63" s="80"/>
      <c r="D63" s="80"/>
      <c r="E63" s="80"/>
      <c r="F63" s="80"/>
      <c r="G63" s="81">
        <f>G61-G62</f>
        <v>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9"/>
    </row>
    <row r="64" spans="1:32" ht="12" customHeight="1" x14ac:dyDescent="0.2">
      <c r="A64" s="70"/>
      <c r="B64" s="82"/>
      <c r="C64" s="82"/>
      <c r="D64" s="82"/>
      <c r="E64" s="82"/>
      <c r="F64" s="82"/>
      <c r="G64" s="82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9"/>
    </row>
    <row r="65" spans="1:32" ht="12" customHeight="1" x14ac:dyDescent="0.2">
      <c r="A65" s="70"/>
      <c r="B65" s="82"/>
      <c r="C65" s="82"/>
      <c r="D65" s="82"/>
      <c r="E65" s="82"/>
      <c r="F65" s="82"/>
      <c r="G65" s="82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9"/>
    </row>
    <row r="66" spans="1:32" ht="12" customHeight="1" thickBot="1" x14ac:dyDescent="0.25">
      <c r="A66" s="70"/>
      <c r="B66" s="82"/>
      <c r="C66" s="82"/>
      <c r="D66" s="82"/>
      <c r="E66" s="82"/>
      <c r="F66" s="82"/>
      <c r="G66" s="82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9"/>
    </row>
    <row r="67" spans="1:32" ht="24" customHeight="1" thickBot="1" x14ac:dyDescent="0.25">
      <c r="A67" s="70"/>
      <c r="B67" s="71" t="s">
        <v>60</v>
      </c>
      <c r="C67" s="83"/>
      <c r="D67" s="73"/>
      <c r="E67" s="73"/>
      <c r="F67" s="73"/>
      <c r="G67" s="74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9"/>
    </row>
    <row r="68" spans="1:32" ht="24" customHeight="1" x14ac:dyDescent="0.2">
      <c r="A68" s="15"/>
      <c r="B68" s="75" t="s">
        <v>63</v>
      </c>
      <c r="C68" s="76"/>
      <c r="D68" s="76"/>
      <c r="E68" s="76"/>
      <c r="F68" s="84"/>
      <c r="G68" s="8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9"/>
    </row>
    <row r="69" spans="1:32" ht="24" customHeight="1" x14ac:dyDescent="0.2">
      <c r="A69" s="70"/>
      <c r="B69" s="75" t="s">
        <v>61</v>
      </c>
      <c r="C69" s="76"/>
      <c r="D69" s="76"/>
      <c r="E69" s="76"/>
      <c r="F69" s="84"/>
      <c r="G69" s="77">
        <v>0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9"/>
    </row>
    <row r="70" spans="1:32" ht="24" customHeight="1" thickBot="1" x14ac:dyDescent="0.25">
      <c r="A70" s="70"/>
      <c r="B70" s="75" t="s">
        <v>68</v>
      </c>
      <c r="C70" s="76"/>
      <c r="D70" s="76"/>
      <c r="E70" s="76"/>
      <c r="F70" s="84"/>
      <c r="G70" s="86">
        <f>G63</f>
        <v>0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9"/>
    </row>
    <row r="71" spans="1:32" ht="24" customHeight="1" thickBot="1" x14ac:dyDescent="0.25">
      <c r="A71" s="70"/>
      <c r="B71" s="79" t="s">
        <v>69</v>
      </c>
      <c r="C71" s="80"/>
      <c r="D71" s="80"/>
      <c r="E71" s="80"/>
      <c r="F71" s="87"/>
      <c r="G71" s="81">
        <f>G68+G69+G70</f>
        <v>0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9"/>
    </row>
    <row r="72" spans="1:32" ht="12" customHeight="1" x14ac:dyDescent="0.2">
      <c r="A72" s="70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9"/>
    </row>
    <row r="73" spans="1:32" ht="12" customHeight="1" x14ac:dyDescent="0.2">
      <c r="A73" s="70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9"/>
    </row>
    <row r="74" spans="1:32" ht="12" customHeight="1" x14ac:dyDescent="0.2">
      <c r="A74" s="7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ht="12" customHeight="1" x14ac:dyDescent="0.2">
      <c r="A75" s="70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9"/>
    </row>
    <row r="76" spans="1:32" ht="12" customHeight="1" x14ac:dyDescent="0.2">
      <c r="A76" s="70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9"/>
    </row>
    <row r="77" spans="1:32" ht="12" customHeight="1" x14ac:dyDescent="0.2">
      <c r="A77" s="70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9"/>
    </row>
    <row r="78" spans="1:32" ht="12" customHeight="1" x14ac:dyDescent="0.2">
      <c r="A78" s="70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9"/>
    </row>
    <row r="79" spans="1:32" s="90" customFormat="1" ht="53.25" customHeight="1" x14ac:dyDescent="0.2">
      <c r="A79" s="70"/>
      <c r="B79" s="69"/>
      <c r="C79" s="69"/>
      <c r="D79" s="69"/>
      <c r="E79" s="69"/>
      <c r="F79" s="69"/>
      <c r="G79" s="88" t="s">
        <v>23</v>
      </c>
      <c r="H79" s="88" t="s">
        <v>24</v>
      </c>
      <c r="I79" s="88" t="s">
        <v>25</v>
      </c>
      <c r="J79" s="88" t="s">
        <v>26</v>
      </c>
      <c r="K79" s="88" t="s">
        <v>27</v>
      </c>
      <c r="L79" s="88"/>
      <c r="M79" s="88"/>
      <c r="N79" s="88"/>
      <c r="O79" s="88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9"/>
    </row>
    <row r="80" spans="1:32" ht="12" customHeight="1" x14ac:dyDescent="0.2">
      <c r="A80" s="70"/>
      <c r="B80" s="69"/>
      <c r="C80" s="69"/>
      <c r="D80" s="69"/>
      <c r="E80" s="69"/>
      <c r="F80" s="69"/>
      <c r="G80" s="68">
        <f>SUM(G57+L57+Q57+V57+AA57)</f>
        <v>0</v>
      </c>
      <c r="H80" s="68">
        <f>SUM(H57+M57+R57+W57+AB57)</f>
        <v>0</v>
      </c>
      <c r="I80" s="68">
        <f>SUM(I57+N57+S57+X57+AC57)</f>
        <v>0</v>
      </c>
      <c r="J80" s="68">
        <f>SUM(J57+O57+T57+Y57+AD57)</f>
        <v>0</v>
      </c>
      <c r="K80" s="68">
        <f>SUM(K57+P57+U57+Z57+AE57)</f>
        <v>0</v>
      </c>
      <c r="L80" s="68"/>
      <c r="M80" s="68">
        <f>G80+H80+I80+J80+K80</f>
        <v>0</v>
      </c>
      <c r="N80" s="68"/>
      <c r="O80" s="68"/>
      <c r="P80" s="69"/>
      <c r="Q80" s="91"/>
      <c r="R80" s="91"/>
      <c r="S80" s="91"/>
      <c r="T80" s="91"/>
      <c r="U80" s="91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9"/>
    </row>
    <row r="81" spans="1:32" ht="12" customHeight="1" x14ac:dyDescent="0.2">
      <c r="A81" s="70"/>
      <c r="B81" s="69"/>
      <c r="C81" s="69"/>
      <c r="D81" s="69"/>
      <c r="E81" s="69"/>
      <c r="F81" s="69"/>
      <c r="G81" s="68"/>
      <c r="H81" s="68"/>
      <c r="I81" s="68"/>
      <c r="J81" s="68"/>
      <c r="K81" s="68"/>
      <c r="L81" s="68"/>
      <c r="M81" s="68"/>
      <c r="N81" s="68"/>
      <c r="O81" s="68"/>
      <c r="P81" s="69"/>
      <c r="Q81" s="91"/>
      <c r="R81" s="91"/>
      <c r="S81" s="91"/>
      <c r="T81" s="91"/>
      <c r="U81" s="91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9"/>
    </row>
    <row r="82" spans="1:32" s="90" customFormat="1" ht="53.25" customHeight="1" x14ac:dyDescent="0.2">
      <c r="A82" s="70"/>
      <c r="B82" s="69"/>
      <c r="C82" s="69"/>
      <c r="D82" s="69"/>
      <c r="E82" s="69"/>
      <c r="F82" s="69"/>
      <c r="G82" s="88" t="str">
        <f>G79</f>
        <v>Alcol</v>
      </c>
      <c r="H82" s="88" t="str">
        <f>H79</f>
        <v>Tabacco</v>
      </c>
      <c r="I82" s="88" t="str">
        <f>I79</f>
        <v>Sostanze illegali</v>
      </c>
      <c r="J82" s="88" t="str">
        <f>J79</f>
        <v>Differenti sostanze</v>
      </c>
      <c r="K82" s="88" t="str">
        <f>K79</f>
        <v>Non specificabili</v>
      </c>
      <c r="L82" s="88"/>
      <c r="M82" s="88"/>
      <c r="N82" s="88"/>
      <c r="O82" s="88"/>
      <c r="P82" s="89"/>
      <c r="Q82" s="91"/>
      <c r="R82" s="91"/>
      <c r="S82" s="91"/>
      <c r="T82" s="91"/>
      <c r="U82" s="91"/>
      <c r="V82" s="68"/>
      <c r="W82" s="88"/>
      <c r="X82" s="88"/>
      <c r="Y82" s="88"/>
      <c r="Z82" s="88"/>
      <c r="AA82" s="88"/>
      <c r="AB82" s="88"/>
      <c r="AC82" s="88"/>
      <c r="AD82" s="88"/>
      <c r="AE82" s="88"/>
      <c r="AF82" s="89"/>
    </row>
    <row r="83" spans="1:32" ht="17.25" customHeight="1" x14ac:dyDescent="0.2">
      <c r="A83" s="70"/>
      <c r="B83" s="69"/>
      <c r="C83" s="69"/>
      <c r="D83" s="69"/>
      <c r="E83" s="69"/>
      <c r="F83" s="69"/>
      <c r="G83" s="92">
        <f>IF($M$80&gt;0,G80/$M$80,0)</f>
        <v>0</v>
      </c>
      <c r="H83" s="92">
        <f>IF($M$80&gt;0,H80/$M$80,0)</f>
        <v>0</v>
      </c>
      <c r="I83" s="92">
        <f>IF($M$80&gt;0,I80/$M$80,0)</f>
        <v>0</v>
      </c>
      <c r="J83" s="92">
        <f>IF($M$80&gt;0,J80/$M$80,0)</f>
        <v>0</v>
      </c>
      <c r="K83" s="92">
        <f>IF($M$80&gt;0,K80/$M$80,0)</f>
        <v>0</v>
      </c>
      <c r="L83" s="92"/>
      <c r="M83" s="92">
        <f>G83+H83+I83+J83+K83</f>
        <v>0</v>
      </c>
      <c r="N83" s="68"/>
      <c r="O83" s="68"/>
      <c r="P83" s="69"/>
      <c r="Q83" s="91" t="e">
        <f>G83/$M83*100</f>
        <v>#DIV/0!</v>
      </c>
      <c r="R83" s="91" t="e">
        <f>H83/$M83*100</f>
        <v>#DIV/0!</v>
      </c>
      <c r="S83" s="91" t="e">
        <f>I83/$M83*100</f>
        <v>#DIV/0!</v>
      </c>
      <c r="T83" s="91" t="e">
        <f>J83/$M83*100</f>
        <v>#DIV/0!</v>
      </c>
      <c r="U83" s="91" t="e">
        <f>K83/$M83*100</f>
        <v>#DIV/0!</v>
      </c>
      <c r="V83" s="68" t="e">
        <f>SUM(Q83:U83)</f>
        <v>#DIV/0!</v>
      </c>
      <c r="W83" s="68"/>
      <c r="X83" s="68"/>
      <c r="Y83" s="68"/>
      <c r="Z83" s="68"/>
      <c r="AA83" s="68"/>
      <c r="AB83" s="68"/>
      <c r="AC83" s="68"/>
      <c r="AD83" s="68"/>
      <c r="AE83" s="68"/>
      <c r="AF83" s="69"/>
    </row>
    <row r="84" spans="1:32" ht="33" customHeight="1" x14ac:dyDescent="0.2">
      <c r="A84" s="93"/>
      <c r="B84" s="94"/>
      <c r="C84" s="94"/>
      <c r="D84" s="94"/>
      <c r="E84" s="94"/>
      <c r="F84" s="94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68"/>
      <c r="X84" s="68"/>
      <c r="Y84" s="68"/>
      <c r="Z84" s="68"/>
      <c r="AA84" s="68"/>
      <c r="AB84" s="68"/>
      <c r="AC84" s="68"/>
      <c r="AD84" s="68"/>
      <c r="AE84" s="68"/>
      <c r="AF84" s="69"/>
    </row>
    <row r="85" spans="1:32" s="90" customFormat="1" ht="64.5" customHeight="1" x14ac:dyDescent="0.2">
      <c r="A85" s="70"/>
      <c r="B85" s="69"/>
      <c r="C85" s="69"/>
      <c r="D85" s="69"/>
      <c r="E85" s="69"/>
      <c r="F85" s="69"/>
      <c r="G85" s="89" t="s">
        <v>13</v>
      </c>
      <c r="H85" s="89" t="s">
        <v>14</v>
      </c>
      <c r="I85" s="89" t="s">
        <v>15</v>
      </c>
      <c r="J85" s="89" t="s">
        <v>16</v>
      </c>
      <c r="K85" s="89" t="s">
        <v>62</v>
      </c>
      <c r="L85" s="89"/>
      <c r="M85" s="89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9"/>
    </row>
    <row r="86" spans="1:32" ht="12" customHeight="1" x14ac:dyDescent="0.2">
      <c r="A86" s="70"/>
      <c r="B86" s="69"/>
      <c r="C86" s="69"/>
      <c r="D86" s="69"/>
      <c r="E86" s="69"/>
      <c r="F86" s="69"/>
      <c r="G86" s="68">
        <f>SUM(G57:K57)</f>
        <v>0</v>
      </c>
      <c r="H86" s="68">
        <f>SUM(L57:P57)</f>
        <v>0</v>
      </c>
      <c r="I86" s="68">
        <f>SUM(Q57:U57)</f>
        <v>0</v>
      </c>
      <c r="J86" s="68">
        <f>SUM(V57:Z57)</f>
        <v>0</v>
      </c>
      <c r="K86" s="68">
        <f>SUM(AA57:AE57)</f>
        <v>0</v>
      </c>
      <c r="L86" s="68"/>
      <c r="M86" s="68">
        <f>G86+H86+I86+J86+K86</f>
        <v>0</v>
      </c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9"/>
    </row>
    <row r="87" spans="1:32" ht="12" customHeight="1" x14ac:dyDescent="0.2">
      <c r="A87" s="70"/>
      <c r="B87" s="69"/>
      <c r="C87" s="69"/>
      <c r="D87" s="69"/>
      <c r="E87" s="69"/>
      <c r="F87" s="69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9"/>
    </row>
    <row r="88" spans="1:32" s="90" customFormat="1" ht="64.5" customHeight="1" x14ac:dyDescent="0.2">
      <c r="A88" s="70"/>
      <c r="B88" s="69"/>
      <c r="C88" s="69"/>
      <c r="D88" s="69"/>
      <c r="E88" s="69"/>
      <c r="F88" s="69"/>
      <c r="G88" s="89" t="str">
        <f>G85</f>
        <v>Prevenzione</v>
      </c>
      <c r="H88" s="89" t="str">
        <f>H85</f>
        <v>Rilevamento precoce</v>
      </c>
      <c r="I88" s="89" t="str">
        <f>I85</f>
        <v>Trattamento</v>
      </c>
      <c r="J88" s="89" t="str">
        <f>J85</f>
        <v>Post-sanitario</v>
      </c>
      <c r="K88" s="89" t="str">
        <f>K85</f>
        <v>Ricerca, formazione e perfez.</v>
      </c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9"/>
    </row>
    <row r="89" spans="1:32" ht="12" customHeight="1" x14ac:dyDescent="0.2">
      <c r="A89" s="96"/>
      <c r="B89" s="97"/>
      <c r="C89" s="97"/>
      <c r="D89" s="97"/>
      <c r="E89" s="97"/>
      <c r="F89" s="97"/>
      <c r="G89" s="98">
        <f>IF($M$86&gt;0,G86/$M$86,0)</f>
        <v>0</v>
      </c>
      <c r="H89" s="98">
        <f>IF($M$86&gt;0,H86/$M$86,0)</f>
        <v>0</v>
      </c>
      <c r="I89" s="98">
        <f>IF($M$86&gt;0,I86/$M$86,0)</f>
        <v>0</v>
      </c>
      <c r="J89" s="98">
        <f>IF($M$86&gt;0,J86/$M$86,0)</f>
        <v>0</v>
      </c>
      <c r="K89" s="98">
        <f>IF($M$86&gt;0,K86/$M$86,0)</f>
        <v>0</v>
      </c>
      <c r="L89" s="98"/>
      <c r="M89" s="98">
        <f>G89+H89+I89+J89+K89</f>
        <v>0</v>
      </c>
      <c r="N89" s="99"/>
      <c r="O89" s="99"/>
      <c r="P89" s="99"/>
      <c r="Q89" s="100" t="e">
        <f>G89/$M89*100</f>
        <v>#DIV/0!</v>
      </c>
      <c r="R89" s="100" t="e">
        <f>H89/$M89*100</f>
        <v>#DIV/0!</v>
      </c>
      <c r="S89" s="100" t="e">
        <f>I89/$M89*100</f>
        <v>#DIV/0!</v>
      </c>
      <c r="T89" s="100" t="e">
        <f>J89/$M89*100</f>
        <v>#DIV/0!</v>
      </c>
      <c r="U89" s="100" t="e">
        <f>K89/$M89*100</f>
        <v>#DIV/0!</v>
      </c>
      <c r="V89" s="99" t="e">
        <f>SUM(Q89:U89)</f>
        <v>#DIV/0!</v>
      </c>
      <c r="W89" s="68"/>
      <c r="X89" s="68"/>
      <c r="Y89" s="68"/>
      <c r="Z89" s="68"/>
      <c r="AA89" s="68"/>
      <c r="AB89" s="68"/>
      <c r="AC89" s="68"/>
      <c r="AD89" s="68"/>
      <c r="AE89" s="68"/>
      <c r="AF89" s="69"/>
    </row>
    <row r="90" spans="1:32" ht="12" customHeight="1" x14ac:dyDescent="0.2">
      <c r="B90" s="10"/>
      <c r="D90" s="10"/>
      <c r="E90" s="10"/>
      <c r="F90" s="10"/>
    </row>
  </sheetData>
  <sheetProtection algorithmName="SHA-512" hashValue="MiBhTLVPrSGHcJFxx0Tzv2xwW5c8v23JEZhsWhfJxdd+nCPXMVmSD18xbLDFQdrNuNdO5UGM5FajNp1gmovlUw==" saltValue="dZikrBEN/AQbJwySBVy4bQ==" spinCount="100000" sheet="1" formatCells="0" formatColumns="0" formatRows="0" insertColumns="0" deleteColumns="0" deleteRows="0" selectLockedCells="1"/>
  <protectedRanges>
    <protectedRange sqref="C41:D56 D22:D40" name="Bereich5" securityDescriptor="O:WDG:WDD:(A;;CC;;;WD)"/>
    <protectedRange sqref="E22:E26 E28:E56" name="Bereich4" securityDescriptor="O:WDG:WDD:(A;;CC;;;WD)"/>
    <protectedRange sqref="F22:F56" name="Bereich3" securityDescriptor="O:WDG:WDD:(A;;CC;;;WD)"/>
    <protectedRange password="CBEB" sqref="H3:H4 Z1:AE3 H2:U2 C3:E3 U90:AF65505 Q111:T65505 C41:D56 B90:P65505 Q90:T94 B72:D83 B57:D58 E72:G78 T1:U1 Z11:AE12 B64:G66 AF57:AF88 G2:G4 B1:B2 C2:D2 B13:D13 G13:U13 G1:N1 F1:F13 I3:U12 V1:Y13 G5:H12 A5:A12 B14:AE15 AF1:IF14 E22:AE58 H59:AE78 AG15:IB15 AG22:IF65505 E79:AE83 D22:D40 B84:AE89" name="Bereich1"/>
    <protectedRange sqref="G22:AE56" name="Bereich2" securityDescriptor="O:WDG:WDD:(A;;CC;;;WD)"/>
    <protectedRange password="CBEB" sqref="B60 G62:G63 B67 D67:G67" name="Bereich1_1"/>
    <protectedRange password="CBEB" sqref="G69:G71" name="Bereich1_3"/>
    <protectedRange password="CBEB" sqref="B70:B71 F68:F71 B68 D68 D70:D71" name="Bereich1_5"/>
    <protectedRange password="CBEB" sqref="D69" name="Bereich1_3_1"/>
    <protectedRange password="CBEB" sqref="F61:F63 D61:D63 B61:B63" name="Bereich1_6"/>
    <protectedRange sqref="C16:D16 C1 D17:D19" name="Bereich5_1" securityDescriptor="O:WDG:WDD:(A;;CC;;;WD)"/>
    <protectedRange sqref="E16:E19" name="Bereich4_1_1" securityDescriptor="O:WDG:WDD:(A;;CC;;;WD)"/>
    <protectedRange sqref="F16:F19" name="Bereich3_1_1" securityDescriptor="O:WDG:WDD:(A;;CC;;;WD)"/>
    <protectedRange password="CBEB" sqref="B16:D16 C1 AF16:IF17 AG18:IF19 AF18:AF56 B17:B56 D17:D19 E16:Q19 S16:AE19 R16:R18" name="Bereich1_9"/>
    <protectedRange sqref="G16:Q19 S16:AE19 R16:R18" name="Bereich2_1_1" securityDescriptor="O:WDG:WDD:(A;;CC;;;WD)"/>
    <protectedRange sqref="D20" name="Bereich5_2" securityDescriptor="O:WDG:WDD:(A;;CC;;;WD)"/>
    <protectedRange sqref="E20" name="Bereich4_1_1_1" securityDescriptor="O:WDG:WDD:(A;;CC;;;WD)"/>
    <protectedRange sqref="F20" name="Bereich3_1_1_1" securityDescriptor="O:WDG:WDD:(A;;CC;;;WD)"/>
    <protectedRange password="CBEB" sqref="R19 AG20:IF20 D20:Q20 S20:AE20" name="Bereich1_10"/>
    <protectedRange sqref="R19 G20:Q20 S20:AE20" name="Bereich2_1_1_1" securityDescriptor="O:WDG:WDD:(A;;CC;;;WD)"/>
    <protectedRange sqref="D21" name="Bereich5_3" securityDescriptor="O:WDG:WDD:(A;;CC;;;WD)"/>
    <protectedRange sqref="F21" name="Bereich3_1_1_2" securityDescriptor="O:WDG:WDD:(A;;CC;;;WD)"/>
    <protectedRange password="CBEB" sqref="D21:AE21 AG21:IF21" name="Bereich1_11"/>
    <protectedRange sqref="G21:AE21" name="Bereich2_1_1_2" securityDescriptor="O:WDG:WDD:(A;;CC;;;WD)"/>
    <protectedRange password="CBEB" sqref="C5 E4 E12 E6:E8 C7:C12" name="Bereich1_12"/>
    <protectedRange sqref="C17:C40" name="Bereich5_1_2" securityDescriptor="O:WDG:WDD:(A;;CC;;;WD)"/>
    <protectedRange password="CBEB" sqref="C17:C40" name="Bereich1_1_2"/>
  </protectedRanges>
  <dataConsolidate/>
  <mergeCells count="6">
    <mergeCell ref="AA14:AE14"/>
    <mergeCell ref="G4:X12"/>
    <mergeCell ref="G14:K14"/>
    <mergeCell ref="L14:P14"/>
    <mergeCell ref="Q14:U14"/>
    <mergeCell ref="V14:Z14"/>
  </mergeCells>
  <conditionalFormatting sqref="AF16:AF57">
    <cfRule type="cellIs" dxfId="4" priority="7" stopIfTrue="1" operator="notEqual">
      <formula>0</formula>
    </cfRule>
    <cfRule type="cellIs" dxfId="3" priority="8" stopIfTrue="1" operator="notEqual">
      <formula>0</formula>
    </cfRule>
    <cfRule type="cellIs" dxfId="2" priority="9" stopIfTrue="1" operator="notEqual">
      <formula>0</formula>
    </cfRule>
  </conditionalFormatting>
  <conditionalFormatting sqref="AF20:AF22">
    <cfRule type="cellIs" dxfId="1" priority="1" stopIfTrue="1" operator="notEqual">
      <formula>0</formula>
    </cfRule>
    <cfRule type="cellIs" dxfId="0" priority="2" stopIfTrue="1" operator="notEqual">
      <formula>0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8" scale="44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Vostri dati 2018</vt:lpstr>
      <vt:lpstr>'Vostri dati 2018'!Zone_d_impression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Isabelle</dc:creator>
  <cp:lastModifiedBy>Comte Grégoire BAZG</cp:lastModifiedBy>
  <dcterms:created xsi:type="dcterms:W3CDTF">2017-01-03T12:55:07Z</dcterms:created>
  <dcterms:modified xsi:type="dcterms:W3CDTF">2026-02-19T09:57:30Z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2026-02-19T09:57:23Z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20b16144-fea2-415d-8814-3fb59787e149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