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DieseArbeitsmappe" defaultThemeVersion="124226"/>
  <mc:AlternateContent xmlns:mc="http://schemas.openxmlformats.org/markup-compatibility/2006">
    <mc:Choice Requires="x15">
      <x15ac:absPath xmlns:x15ac="http://schemas.microsoft.com/office/spreadsheetml/2010/11/ac" url="\\Vf00105a.adb.intra.admin.ch\ezv_os$\os\0\1\3\1\6261\013.1-00-R-62\01 Internet\Selbstbewertungsfragebogen\"/>
    </mc:Choice>
  </mc:AlternateContent>
  <xr:revisionPtr revIDLastSave="0" documentId="13_ncr:1_{3B336B9F-0116-4749-AAC6-63EE07F81E9F}" xr6:coauthVersionLast="47" xr6:coauthVersionMax="47" xr10:uidLastSave="{00000000-0000-0000-0000-000000000000}"/>
  <bookViews>
    <workbookView xWindow="-28920" yWindow="-120" windowWidth="29040" windowHeight="15720" tabRatio="806" xr2:uid="{00000000-000D-0000-FFFF-FFFF00000000}"/>
  </bookViews>
  <sheets>
    <sheet name="Cover Page" sheetId="1" r:id="rId1"/>
    <sheet name="A1 Company information" sheetId="8" r:id="rId2"/>
    <sheet name="A2 Compliance" sheetId="3" r:id="rId3"/>
    <sheet name="A3  Accounting and logistics" sheetId="4" r:id="rId4"/>
    <sheet name="A4 Financial solvency" sheetId="5" r:id="rId5"/>
    <sheet name="A5 Safety and security" sheetId="6" r:id="rId6"/>
    <sheet name="A6 Contacts" sheetId="9" r:id="rId7"/>
  </sheets>
  <definedNames>
    <definedName name="_xlnm.Print_Area" localSheetId="1">'A1 Company information'!$B$2:$G$23</definedName>
    <definedName name="_xlnm.Print_Area" localSheetId="2">'A2 Compliance'!$B$2:$G$19,'A2 Compliance'!$B$21:$G$29</definedName>
    <definedName name="_xlnm.Print_Area" localSheetId="3">'A3  Accounting and logistics'!$B$2:$G$85</definedName>
    <definedName name="_xlnm.Print_Area" localSheetId="4">'A4 Financial solvency'!$B$2:$G$32</definedName>
    <definedName name="_xlnm.Print_Area" localSheetId="5">'A5 Safety and security'!$B$2:$G$160</definedName>
    <definedName name="_xlnm.Print_Area" localSheetId="6" xml:space="preserve">                                    'A6 Contacts'!$B$2:$I$34</definedName>
    <definedName name="_xlnm.Print_Area" localSheetId="0" xml:space="preserve">                                                                                                                                                                                       'Cover Page'!$B$2:$K$17</definedName>
    <definedName name="Z_0887F53C_C6E2_4A9C_AF03_C4B24B523F1F_.wvu.PrintArea" localSheetId="1" hidden="1" xml:space="preserve">     'A1 Company information'!$B$2:$F$23</definedName>
    <definedName name="Z_0887F53C_C6E2_4A9C_AF03_C4B24B523F1F_.wvu.PrintArea" localSheetId="2" hidden="1">'A2 Compliance'!$B$21:$F$29</definedName>
    <definedName name="Z_0887F53C_C6E2_4A9C_AF03_C4B24B523F1F_.wvu.PrintArea" localSheetId="3" hidden="1">'A3  Accounting and logistics'!$B$23:$F$84</definedName>
    <definedName name="Z_0887F53C_C6E2_4A9C_AF03_C4B24B523F1F_.wvu.PrintArea" localSheetId="4" hidden="1">'A4 Financial solvency'!$B$28:$F$32</definedName>
    <definedName name="Z_0887F53C_C6E2_4A9C_AF03_C4B24B523F1F_.wvu.PrintArea" localSheetId="5" hidden="1">'A5 Safety and security'!$B$24:$F$160</definedName>
    <definedName name="Z_0887F53C_C6E2_4A9C_AF03_C4B24B523F1F_.wvu.PrintArea" localSheetId="6" hidden="1">'A6 Contacts'!$B$2:$E$15</definedName>
    <definedName name="Z_6C00C2D0_4DF8_44AC_AE16_FFEF03246CD1_.wvu.Cols" localSheetId="1" hidden="1">'A1 Company information'!$I:$Q</definedName>
    <definedName name="Z_6C00C2D0_4DF8_44AC_AE16_FFEF03246CD1_.wvu.Cols" localSheetId="2" hidden="1">'A2 Compliance'!$I:$Q</definedName>
    <definedName name="Z_6C00C2D0_4DF8_44AC_AE16_FFEF03246CD1_.wvu.Cols" localSheetId="3" hidden="1">'A3  Accounting and logistics'!$I:$R</definedName>
    <definedName name="Z_6C00C2D0_4DF8_44AC_AE16_FFEF03246CD1_.wvu.Cols" localSheetId="4" hidden="1">'A4 Financial solvency'!$I:$Q</definedName>
    <definedName name="Z_6C00C2D0_4DF8_44AC_AE16_FFEF03246CD1_.wvu.Cols" localSheetId="5" hidden="1">'A5 Safety and security'!$I:$N</definedName>
    <definedName name="Z_6C00C2D0_4DF8_44AC_AE16_FFEF03246CD1_.wvu.PrintArea" localSheetId="1" hidden="1">'A1 Company information'!$B$2:$G$23</definedName>
    <definedName name="Z_6C00C2D0_4DF8_44AC_AE16_FFEF03246CD1_.wvu.PrintArea" localSheetId="2" hidden="1">'A2 Compliance'!$B$2:$G$19,'A2 Compliance'!$B$21:$G$29</definedName>
    <definedName name="Z_6C00C2D0_4DF8_44AC_AE16_FFEF03246CD1_.wvu.PrintArea" localSheetId="3" hidden="1">'A3  Accounting and logistics'!$B$2:$G$85</definedName>
    <definedName name="Z_6C00C2D0_4DF8_44AC_AE16_FFEF03246CD1_.wvu.PrintArea" localSheetId="4" hidden="1">'A4 Financial solvency'!$B$2:$G$32</definedName>
    <definedName name="Z_6C00C2D0_4DF8_44AC_AE16_FFEF03246CD1_.wvu.PrintArea" localSheetId="5" hidden="1">'A5 Safety and security'!$B$2:$G$160</definedName>
    <definedName name="Z_6C00C2D0_4DF8_44AC_AE16_FFEF03246CD1_.wvu.PrintArea" localSheetId="6" hidden="1">'A6 Contacts'!$B$2:$I$34</definedName>
    <definedName name="Z_6C00C2D0_4DF8_44AC_AE16_FFEF03246CD1_.wvu.PrintArea" localSheetId="0" hidden="1">'Cover Page'!$B$2:$K$17</definedName>
    <definedName name="Z_BF5BD33B_B493_445B_A646_700A2E555060_.wvu.PrintArea" localSheetId="1" hidden="1">'A1 Company information'!$B$2:$F$23</definedName>
    <definedName name="Z_BF5BD33B_B493_445B_A646_700A2E555060_.wvu.PrintArea" localSheetId="2" hidden="1">'A2 Compliance'!$B$21:$F$29</definedName>
    <definedName name="Z_BF5BD33B_B493_445B_A646_700A2E555060_.wvu.PrintArea" localSheetId="3" hidden="1">'A3  Accounting and logistics'!$B$23:$F$84</definedName>
    <definedName name="Z_BF5BD33B_B493_445B_A646_700A2E555060_.wvu.PrintArea" localSheetId="4" hidden="1">'A4 Financial solvency'!$B$28:$F$32</definedName>
    <definedName name="Z_BF5BD33B_B493_445B_A646_700A2E555060_.wvu.PrintArea" localSheetId="5" hidden="1">'A5 Safety and security'!$B$24:$F$160</definedName>
    <definedName name="Z_BF5BD33B_B493_445B_A646_700A2E555060_.wvu.PrintArea" localSheetId="6" hidden="1">'A6 Contacts'!$B$2:$E$15</definedName>
    <definedName name="Z_F78996CB_81C7_486C_8A9D_FB0818E1E5A8_.wvu.Cols" localSheetId="1" hidden="1">'A1 Company information'!$I:$Q</definedName>
    <definedName name="Z_F78996CB_81C7_486C_8A9D_FB0818E1E5A8_.wvu.Cols" localSheetId="2" hidden="1">'A2 Compliance'!$I:$Q</definedName>
    <definedName name="Z_F78996CB_81C7_486C_8A9D_FB0818E1E5A8_.wvu.Cols" localSheetId="3" hidden="1">'A3  Accounting and logistics'!$I:$Q</definedName>
    <definedName name="Z_F78996CB_81C7_486C_8A9D_FB0818E1E5A8_.wvu.Cols" localSheetId="4" hidden="1">'A4 Financial solvency'!$I:$Q</definedName>
    <definedName name="Z_F78996CB_81C7_486C_8A9D_FB0818E1E5A8_.wvu.Cols" localSheetId="5" hidden="1">'A5 Safety and security'!$I:$R</definedName>
    <definedName name="Z_F78996CB_81C7_486C_8A9D_FB0818E1E5A8_.wvu.PrintArea" localSheetId="1" hidden="1">'A1 Company information'!$B$2:$G$23</definedName>
    <definedName name="Z_F78996CB_81C7_486C_8A9D_FB0818E1E5A8_.wvu.PrintArea" localSheetId="2" hidden="1">'A2 Compliance'!$B$2:$G$19,'A2 Compliance'!$B$21:$G$29</definedName>
    <definedName name="Z_F78996CB_81C7_486C_8A9D_FB0818E1E5A8_.wvu.PrintArea" localSheetId="3" hidden="1">'A3  Accounting and logistics'!$B$2:$G$85</definedName>
    <definedName name="Z_F78996CB_81C7_486C_8A9D_FB0818E1E5A8_.wvu.PrintArea" localSheetId="4" hidden="1">'A4 Financial solvency'!$B$2:$G$32</definedName>
    <definedName name="Z_F78996CB_81C7_486C_8A9D_FB0818E1E5A8_.wvu.PrintArea" localSheetId="5" hidden="1">'A5 Safety and security'!$B$2:$G$160</definedName>
    <definedName name="Z_F78996CB_81C7_486C_8A9D_FB0818E1E5A8_.wvu.PrintArea" localSheetId="6" hidden="1">'A6 Contacts'!$B$2:$I$34</definedName>
    <definedName name="Z_F78996CB_81C7_486C_8A9D_FB0818E1E5A8_.wvu.PrintArea" localSheetId="0" hidden="1">'Cover Page'!$B$2:$K$17</definedName>
  </definedNames>
  <calcPr calcId="191029"/>
  <customWorkbookViews>
    <customWorkbookView name="Tschirky Fabian EZV - Persönliche Ansicht" guid="{6C00C2D0-4DF8-44AC-AE16-FFEF03246CD1}" mergeInterval="0" personalView="1" xWindow="16" yWindow="40" windowWidth="1904" windowHeight="1040" tabRatio="806" activeSheetId="11" showComments="commIndAndComment"/>
    <customWorkbookView name="Pascal Thalheim - Persönliche Ansicht" guid="{0887F53C-C6E2-4A9C-AF03-C4B24B523F1F}" mergeInterval="0" personalView="1" maximized="1" windowWidth="1676" windowHeight="859" activeSheetId="1"/>
    <customWorkbookView name="Gilbert Vaucher - Persönliche Ansicht" guid="{BF5BD33B-B493-445B-A646-700A2E555060}" mergeInterval="0" personalView="1" maximized="1" windowWidth="1651" windowHeight="795" activeSheetId="6"/>
    <customWorkbookView name="Andrea Rohner - Persönliche Ansicht" guid="{F78996CB-81C7-486C-8A9D-FB0818E1E5A8}" mergeInterval="0" personalView="1" maximized="1" windowWidth="1676" windowHeight="811" tabRatio="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4" l="1"/>
  <c r="F36" i="4"/>
  <c r="F71" i="6"/>
  <c r="F118" i="6"/>
  <c r="F33" i="3" l="1"/>
  <c r="F31" i="3"/>
  <c r="F28" i="3"/>
  <c r="F34" i="4"/>
  <c r="F35" i="4" l="1"/>
  <c r="F54" i="4" l="1"/>
  <c r="F66" i="4" l="1"/>
  <c r="F102" i="6"/>
  <c r="F155" i="6"/>
  <c r="F156" i="6"/>
  <c r="F98" i="6"/>
  <c r="F44" i="6"/>
  <c r="F142" i="6"/>
  <c r="F141" i="6"/>
  <c r="F137" i="6"/>
  <c r="F111" i="6"/>
  <c r="F97" i="6"/>
  <c r="F96" i="6"/>
  <c r="F92" i="6"/>
  <c r="F89" i="6"/>
  <c r="F79" i="6"/>
  <c r="F78" i="6"/>
  <c r="F61" i="6"/>
  <c r="F60" i="6"/>
  <c r="F50" i="6"/>
  <c r="F43" i="6"/>
  <c r="F33" i="6"/>
  <c r="F68" i="4"/>
  <c r="F21" i="8"/>
  <c r="F85" i="4"/>
  <c r="F35" i="6"/>
  <c r="F31" i="4"/>
  <c r="F23" i="8"/>
  <c r="F149" i="6"/>
  <c r="F147" i="6"/>
  <c r="F110" i="6"/>
  <c r="F95" i="6"/>
  <c r="F88" i="6"/>
  <c r="F68" i="6"/>
  <c r="F55" i="6"/>
  <c r="F40" i="6"/>
  <c r="F39" i="6"/>
  <c r="F37" i="6"/>
  <c r="F32" i="6"/>
  <c r="F31" i="6"/>
  <c r="F81" i="4"/>
  <c r="F61" i="4"/>
  <c r="F26" i="4"/>
  <c r="F26" i="3"/>
  <c r="F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Bonfiglio Dario Daniel (BoD) EZV</author>
  </authors>
  <commentList>
    <comment ref="B14" authorId="0" shapeId="0" xr:uid="{00000000-0006-0000-0600-000001000000}">
      <text>
        <r>
          <rPr>
            <sz val="9"/>
            <color indexed="81"/>
            <rFont val="Segoe UI"/>
            <family val="2"/>
          </rPr>
          <t>Particularly in the case of larger companies, the list of people obliged to be entered in the commercial register can be very long. This is taken into account and you do not have to list everyone who is entered in the commercial register in the questionnaire (persons in charge of the applicant company or exercising control over its management). In the event of uncertainty, please get in touch with your contact person in accordance with section 4 of the explanatory notes on the AEO application and self-assessment questionnaire.</t>
        </r>
      </text>
    </comment>
  </commentList>
</comments>
</file>

<file path=xl/sharedStrings.xml><?xml version="1.0" encoding="utf-8"?>
<sst xmlns="http://schemas.openxmlformats.org/spreadsheetml/2006/main" count="1270" uniqueCount="1265">
  <si>
    <r>
      <rPr>
        <b/>
        <sz val="11"/>
        <color indexed="8"/>
        <rFont val="Arial"/>
        <family val="2"/>
      </rPr>
      <t>Non-customs legislative instruments</t>
    </r>
  </si>
  <si>
    <r>
      <rPr>
        <b/>
        <sz val="21"/>
        <color indexed="8"/>
        <rFont val="Arial"/>
        <family val="2"/>
      </rPr>
      <t>Authorised economic operator AEO</t>
    </r>
    <r>
      <rPr>
        <sz val="21"/>
        <color indexed="8"/>
        <rFont val="Arial"/>
        <family val="2"/>
      </rPr>
      <t xml:space="preserve"> </t>
    </r>
    <r>
      <rPr>
        <sz val="21"/>
        <color indexed="8"/>
        <rFont val="Arial"/>
        <family val="2"/>
      </rPr>
      <t xml:space="preserve">
</t>
    </r>
    <r>
      <rPr>
        <sz val="21"/>
        <color indexed="8"/>
        <rFont val="Arial"/>
        <family val="2"/>
      </rPr>
      <t>Self-assessment questionnaire</t>
    </r>
  </si>
  <si>
    <r>
      <rPr>
        <sz val="11"/>
        <color indexed="8"/>
        <rFont val="Arial"/>
        <family val="2"/>
      </rPr>
      <t>Company name</t>
    </r>
  </si>
  <si>
    <r>
      <rPr>
        <sz val="11"/>
        <color indexed="8"/>
        <rFont val="Arial"/>
        <family val="2"/>
      </rPr>
      <t>City/town</t>
    </r>
  </si>
  <si>
    <r>
      <rPr>
        <b/>
        <sz val="9"/>
        <rFont val="Arial"/>
        <family val="2"/>
      </rPr>
      <t>No.</t>
    </r>
  </si>
  <si>
    <r>
      <rPr>
        <b/>
        <sz val="9"/>
        <rFont val="Arial"/>
        <family val="2"/>
      </rPr>
      <t>Questions</t>
    </r>
  </si>
  <si>
    <r>
      <rPr>
        <b/>
        <sz val="9"/>
        <rFont val="Arial"/>
        <family val="2"/>
      </rPr>
      <t>Answers</t>
    </r>
  </si>
  <si>
    <r>
      <rPr>
        <b/>
        <sz val="9"/>
        <rFont val="Arial"/>
        <family val="2"/>
      </rPr>
      <t>Comments</t>
    </r>
  </si>
  <si>
    <r>
      <rPr>
        <b/>
        <sz val="9"/>
        <color indexed="8"/>
        <rFont val="Arial"/>
        <family val="2"/>
      </rPr>
      <t>Notes</t>
    </r>
  </si>
  <si>
    <r>
      <rPr>
        <b/>
        <sz val="9"/>
        <color indexed="8"/>
        <rFont val="Arial"/>
        <family val="2"/>
      </rPr>
      <t>EU section</t>
    </r>
  </si>
  <si>
    <r>
      <rPr>
        <b/>
        <sz val="9"/>
        <color indexed="10"/>
        <rFont val="Arial"/>
        <family val="2"/>
      </rPr>
      <t>Selection</t>
    </r>
  </si>
  <si>
    <r>
      <rPr>
        <b/>
        <sz val="9"/>
        <color indexed="10"/>
        <rFont val="Arial"/>
        <family val="2"/>
      </rPr>
      <t>Notes</t>
    </r>
  </si>
  <si>
    <r>
      <rPr>
        <b/>
        <sz val="9"/>
        <rFont val="Arial"/>
        <family val="2"/>
      </rPr>
      <t>1.01</t>
    </r>
  </si>
  <si>
    <r>
      <rPr>
        <sz val="9"/>
        <rFont val="Arial"/>
        <family val="2"/>
      </rPr>
      <t xml:space="preserve"> 1.01.1</t>
    </r>
  </si>
  <si>
    <r>
      <rPr>
        <sz val="9"/>
        <rFont val="Arial"/>
        <family val="2"/>
      </rPr>
      <t>Enter the name, registered office and legal form of the applicant company. If your company is part of a corporate group, indicate whether any other legal entities in the group already have an AEO certificate, have applied for AEO status or are currently undergoing an AEO audit by a customs authority.</t>
    </r>
  </si>
  <si>
    <r>
      <rPr>
        <sz val="9"/>
        <rFont val="Arial"/>
        <family val="2"/>
      </rPr>
      <t>Provide a company and group organisation chart. If descriptions of interlinkages, joint features (HR, accounting, customer/supplier audits, IT support, etc.) are available, include these as well.</t>
    </r>
  </si>
  <si>
    <r>
      <rPr>
        <sz val="9"/>
        <color indexed="8"/>
        <rFont val="Arial"/>
        <family val="2"/>
      </rPr>
      <t>1.1.1</t>
    </r>
  </si>
  <si>
    <r>
      <rPr>
        <sz val="9"/>
        <color indexed="8"/>
        <rFont val="Arial"/>
        <family val="2"/>
      </rPr>
      <t xml:space="preserve"> 1.01.2</t>
    </r>
  </si>
  <si>
    <r>
      <rPr>
        <sz val="9"/>
        <rFont val="Arial"/>
        <family val="2"/>
      </rPr>
      <t>Briefly describe your business activity and role in the international supply chain (manufacturer, importer, exporter, customs agent, carrier, freight forwarder, consolidator, terminal operator, warehousekeeper, etc.). If you have more than one role, describe them all.</t>
    </r>
  </si>
  <si>
    <r>
      <rPr>
        <b/>
        <sz val="9"/>
        <color indexed="8"/>
        <rFont val="Arial"/>
        <family val="2"/>
      </rPr>
      <t>Location overview</t>
    </r>
    <r>
      <rPr>
        <sz val="9"/>
        <color indexed="8"/>
        <rFont val="Arial"/>
        <family val="2"/>
      </rPr>
      <t xml:space="preserve"> (if an applicant has more than one location) Please add this information to the location overview.</t>
    </r>
  </si>
  <si>
    <r>
      <rPr>
        <sz val="9"/>
        <color indexed="8"/>
        <rFont val="Arial"/>
        <family val="2"/>
      </rPr>
      <t>1.1.4</t>
    </r>
  </si>
  <si>
    <r>
      <rPr>
        <sz val="9"/>
        <color indexed="8"/>
        <rFont val="Arial"/>
        <family val="2"/>
      </rPr>
      <t xml:space="preserve">1.01.3 a) </t>
    </r>
  </si>
  <si>
    <r>
      <rPr>
        <sz val="9"/>
        <rFont val="Arial"/>
        <family val="2"/>
      </rPr>
      <t>Number of your company</t>
    </r>
    <r>
      <rPr>
        <sz val="9"/>
        <rFont val="Arial"/>
        <family val="2"/>
      </rPr>
      <t>'s locations outside Switzerland?</t>
    </r>
  </si>
  <si>
    <r>
      <rPr>
        <sz val="9"/>
        <rFont val="Arial"/>
        <family val="2"/>
      </rPr>
      <t xml:space="preserve">Enter several locations in the additional </t>
    </r>
    <r>
      <rPr>
        <sz val="9"/>
        <rFont val="Arial"/>
        <family val="2"/>
      </rPr>
      <t>"Location overview</t>
    </r>
    <r>
      <rPr>
        <sz val="9"/>
        <rFont val="Arial"/>
        <family val="2"/>
      </rPr>
      <t xml:space="preserve">" document. </t>
    </r>
    <r>
      <rPr>
        <sz val="9"/>
        <rFont val="Arial"/>
        <family val="2"/>
      </rPr>
      <t xml:space="preserve">
</t>
    </r>
    <r>
      <rPr>
        <sz val="9"/>
        <rFont val="Arial"/>
        <family val="2"/>
      </rPr>
      <t xml:space="preserve">
</t>
    </r>
    <r>
      <rPr>
        <sz val="9"/>
        <rFont val="Arial"/>
        <family val="2"/>
      </rPr>
      <t>Notes can be found in section 3.2.1 of the explanatory notes on the AEO application and self-assessment questionnaire.</t>
    </r>
  </si>
  <si>
    <r>
      <rPr>
        <b/>
        <sz val="9"/>
        <color indexed="8"/>
        <rFont val="Arial"/>
        <family val="2"/>
      </rPr>
      <t>-</t>
    </r>
  </si>
  <si>
    <r>
      <rPr>
        <sz val="9"/>
        <color indexed="8"/>
        <rFont val="Arial"/>
        <family val="2"/>
      </rPr>
      <t>b)</t>
    </r>
  </si>
  <si>
    <r>
      <rPr>
        <sz val="9"/>
        <color indexed="8"/>
        <rFont val="Arial"/>
        <family val="2"/>
      </rPr>
      <t>How many employees does your company have in total?</t>
    </r>
  </si>
  <si>
    <r>
      <rPr>
        <b/>
        <sz val="9"/>
        <color indexed="8"/>
        <rFont val="Arial"/>
        <family val="2"/>
      </rPr>
      <t>Location overview</t>
    </r>
    <r>
      <rPr>
        <sz val="9"/>
        <rFont val="Arial"/>
        <family val="2"/>
      </rPr>
      <t xml:space="preserve"> </t>
    </r>
    <r>
      <rPr>
        <sz val="9"/>
        <color indexed="8"/>
        <rFont val="Arial"/>
        <family val="2"/>
      </rPr>
      <t>(if an applicant has more than one location)</t>
    </r>
    <r>
      <rPr>
        <sz val="9"/>
        <rFont val="Arial"/>
        <family val="2"/>
      </rPr>
      <t xml:space="preserve"> Please add this information to the location overview.</t>
    </r>
  </si>
  <si>
    <r>
      <rPr>
        <b/>
        <sz val="9"/>
        <color indexed="8"/>
        <rFont val="Arial"/>
        <family val="2"/>
      </rPr>
      <t>-</t>
    </r>
  </si>
  <si>
    <r>
      <rPr>
        <b/>
        <sz val="9"/>
        <rFont val="Arial"/>
        <family val="2"/>
      </rPr>
      <t>1.02</t>
    </r>
  </si>
  <si>
    <r>
      <rPr>
        <b/>
        <sz val="9"/>
        <rFont val="Arial"/>
        <family val="2"/>
      </rPr>
      <t>Volume of business</t>
    </r>
  </si>
  <si>
    <r>
      <rPr>
        <sz val="9"/>
        <color indexed="8"/>
        <rFont val="Arial"/>
        <family val="2"/>
      </rPr>
      <t xml:space="preserve"> 1.02.1</t>
    </r>
  </si>
  <si>
    <r>
      <rPr>
        <sz val="9"/>
        <rFont val="Arial"/>
        <family val="2"/>
      </rPr>
      <t>Indicate the turnover:</t>
    </r>
  </si>
  <si>
    <r>
      <rPr>
        <sz val="9"/>
        <color indexed="8"/>
        <rFont val="Arial"/>
        <family val="2"/>
      </rPr>
      <t>a)</t>
    </r>
  </si>
  <si>
    <r>
      <rPr>
        <sz val="9"/>
        <rFont val="Arial"/>
        <family val="2"/>
      </rPr>
      <t>for the last completed business year</t>
    </r>
  </si>
  <si>
    <r>
      <rPr>
        <sz val="9"/>
        <rFont val="Arial"/>
        <family val="2"/>
      </rPr>
      <t>1.2.1</t>
    </r>
  </si>
  <si>
    <r>
      <rPr>
        <sz val="9"/>
        <color indexed="8"/>
        <rFont val="Arial"/>
        <family val="2"/>
      </rPr>
      <t>b)</t>
    </r>
  </si>
  <si>
    <r>
      <rPr>
        <sz val="9"/>
        <rFont val="Arial"/>
        <family val="2"/>
      </rPr>
      <t>for the business year before last</t>
    </r>
  </si>
  <si>
    <r>
      <rPr>
        <sz val="9"/>
        <rFont val="Arial"/>
        <family val="2"/>
      </rPr>
      <t>1.2.1</t>
    </r>
  </si>
  <si>
    <r>
      <rPr>
        <sz val="9"/>
        <color indexed="8"/>
        <rFont val="Arial"/>
        <family val="2"/>
      </rPr>
      <t>c)</t>
    </r>
  </si>
  <si>
    <r>
      <rPr>
        <sz val="9"/>
        <rFont val="Arial"/>
        <family val="2"/>
      </rPr>
      <t>for three years ago</t>
    </r>
  </si>
  <si>
    <r>
      <rPr>
        <sz val="9"/>
        <rFont val="Arial"/>
        <family val="2"/>
      </rPr>
      <t>1.2.1</t>
    </r>
  </si>
  <si>
    <r>
      <rPr>
        <sz val="9"/>
        <color indexed="8"/>
        <rFont val="Arial"/>
        <family val="2"/>
      </rPr>
      <t xml:space="preserve"> 1.02.2</t>
    </r>
  </si>
  <si>
    <r>
      <rPr>
        <sz val="9"/>
        <rFont val="Arial"/>
        <family val="2"/>
      </rPr>
      <t>Indicate the profit/loss of your company:</t>
    </r>
  </si>
  <si>
    <r>
      <rPr>
        <sz val="9"/>
        <color indexed="8"/>
        <rFont val="Arial"/>
        <family val="2"/>
      </rPr>
      <t>a)</t>
    </r>
  </si>
  <si>
    <r>
      <rPr>
        <sz val="9"/>
        <rFont val="Arial"/>
        <family val="2"/>
      </rPr>
      <t>for the last completed business year</t>
    </r>
  </si>
  <si>
    <r>
      <rPr>
        <sz val="9"/>
        <rFont val="Arial"/>
        <family val="2"/>
      </rPr>
      <t>1.2.1</t>
    </r>
  </si>
  <si>
    <r>
      <rPr>
        <sz val="9"/>
        <color indexed="8"/>
        <rFont val="Arial"/>
        <family val="2"/>
      </rPr>
      <t>b)</t>
    </r>
  </si>
  <si>
    <r>
      <rPr>
        <sz val="9"/>
        <rFont val="Arial"/>
        <family val="2"/>
      </rPr>
      <t>for the business year before last</t>
    </r>
  </si>
  <si>
    <r>
      <rPr>
        <sz val="9"/>
        <rFont val="Arial"/>
        <family val="2"/>
      </rPr>
      <t>1.2.1</t>
    </r>
  </si>
  <si>
    <r>
      <rPr>
        <sz val="9"/>
        <color indexed="8"/>
        <rFont val="Arial"/>
        <family val="2"/>
      </rPr>
      <t>c)</t>
    </r>
  </si>
  <si>
    <r>
      <rPr>
        <sz val="9"/>
        <rFont val="Arial"/>
        <family val="2"/>
      </rPr>
      <t>for three years ago</t>
    </r>
  </si>
  <si>
    <r>
      <rPr>
        <sz val="9"/>
        <rFont val="Arial"/>
        <family val="2"/>
      </rPr>
      <t>1.2.1</t>
    </r>
  </si>
  <si>
    <r>
      <rPr>
        <sz val="9"/>
        <color indexed="8"/>
        <rFont val="Arial"/>
        <family val="2"/>
      </rPr>
      <t>1.02.3 a)</t>
    </r>
  </si>
  <si>
    <r>
      <rPr>
        <sz val="9"/>
        <rFont val="Arial"/>
        <family val="2"/>
      </rPr>
      <t xml:space="preserve">Does your company foresee any structural changes or major changes in the supply chain in the next two years? </t>
    </r>
  </si>
  <si>
    <r>
      <rPr>
        <sz val="9"/>
        <rFont val="Arial"/>
        <family val="2"/>
      </rPr>
      <t>1.2.5</t>
    </r>
  </si>
  <si>
    <r>
      <rPr>
        <sz val="9"/>
        <rFont val="Arial"/>
        <family val="2"/>
      </rPr>
      <t>Yes</t>
    </r>
  </si>
  <si>
    <r>
      <rPr>
        <sz val="9"/>
        <rFont val="Arial"/>
        <family val="2"/>
      </rPr>
      <t>No</t>
    </r>
  </si>
  <si>
    <r>
      <rPr>
        <sz val="9"/>
        <color indexed="8"/>
        <rFont val="Arial"/>
        <family val="2"/>
      </rPr>
      <t>Leave blank</t>
    </r>
  </si>
  <si>
    <r>
      <rPr>
        <sz val="9"/>
        <color indexed="8"/>
        <rFont val="Arial"/>
        <family val="2"/>
      </rPr>
      <t>b)</t>
    </r>
  </si>
  <si>
    <r>
      <rPr>
        <sz val="9"/>
        <rFont val="Arial"/>
        <family val="2"/>
      </rPr>
      <t>If yes, please briefly describe the expected changes.</t>
    </r>
  </si>
  <si>
    <r>
      <rPr>
        <sz val="9"/>
        <rFont val="Arial"/>
        <family val="2"/>
      </rPr>
      <t>1.2.5</t>
    </r>
  </si>
  <si>
    <r>
      <rPr>
        <b/>
        <sz val="9"/>
        <rFont val="Arial"/>
        <family val="2"/>
      </rPr>
      <t>1.03</t>
    </r>
  </si>
  <si>
    <r>
      <rPr>
        <b/>
        <sz val="9"/>
        <rFont val="Arial"/>
        <family val="2"/>
      </rPr>
      <t>Customs status</t>
    </r>
  </si>
  <si>
    <r>
      <rPr>
        <sz val="9"/>
        <color indexed="8"/>
        <rFont val="Arial"/>
        <family val="2"/>
      </rPr>
      <t>1.03.1 a)</t>
    </r>
  </si>
  <si>
    <r>
      <rPr>
        <sz val="9"/>
        <rFont val="Arial"/>
        <family val="2"/>
      </rPr>
      <t>Does your company already have authorisations/agreements?</t>
    </r>
  </si>
  <si>
    <r>
      <rPr>
        <b/>
        <sz val="9"/>
        <rFont val="Arial"/>
        <family val="2"/>
      </rPr>
      <t>Location overview</t>
    </r>
    <r>
      <rPr>
        <sz val="9"/>
        <rFont val="Arial"/>
        <family val="2"/>
      </rPr>
      <t xml:space="preserve"> (if an applicant has more than one location)</t>
    </r>
    <r>
      <rPr>
        <sz val="9"/>
        <rFont val="Arial"/>
        <family val="2"/>
      </rPr>
      <t xml:space="preserve">
</t>
    </r>
    <r>
      <rPr>
        <sz val="9"/>
        <rFont val="Arial"/>
        <family val="2"/>
      </rPr>
      <t>Please add this information to the location overview.</t>
    </r>
  </si>
  <si>
    <r>
      <rPr>
        <sz val="9"/>
        <rFont val="Arial"/>
        <family val="2"/>
      </rPr>
      <t>-</t>
    </r>
  </si>
  <si>
    <r>
      <rPr>
        <sz val="9"/>
        <color indexed="8"/>
        <rFont val="Arial"/>
        <family val="2"/>
      </rPr>
      <t>ACee, ACor or OCW, or a combination thereof</t>
    </r>
  </si>
  <si>
    <r>
      <rPr>
        <sz val="9"/>
        <color indexed="8"/>
        <rFont val="Arial"/>
        <family val="2"/>
      </rPr>
      <t>Other (e.g. approved exporter or processing traffic)</t>
    </r>
  </si>
  <si>
    <r>
      <rPr>
        <sz val="9"/>
        <color indexed="8"/>
        <rFont val="Arial"/>
        <family val="2"/>
      </rPr>
      <t>No</t>
    </r>
  </si>
  <si>
    <r>
      <rPr>
        <sz val="9"/>
        <color indexed="8"/>
        <rFont val="Arial"/>
        <family val="2"/>
      </rPr>
      <t>b)</t>
    </r>
  </si>
  <si>
    <r>
      <rPr>
        <sz val="9"/>
        <rFont val="Arial"/>
        <family val="2"/>
      </rPr>
      <t>If other, which?</t>
    </r>
  </si>
  <si>
    <r>
      <rPr>
        <sz val="9"/>
        <rFont val="Arial"/>
        <family val="2"/>
      </rPr>
      <t>-</t>
    </r>
  </si>
  <si>
    <r>
      <rPr>
        <sz val="9"/>
        <color indexed="8"/>
        <rFont val="Arial"/>
        <family val="2"/>
      </rPr>
      <t>Leave blank</t>
    </r>
  </si>
  <si>
    <r>
      <rPr>
        <sz val="9"/>
        <color indexed="8"/>
        <rFont val="Arial"/>
        <family val="2"/>
      </rPr>
      <t>1.03.2 a)</t>
    </r>
  </si>
  <si>
    <r>
      <rPr>
        <sz val="9"/>
        <rFont val="Arial"/>
        <family val="2"/>
      </rPr>
      <t>Does your company have one or more CSP accounts with the Federal Office for Customs and Border Security or are you a guarantor for such accounts?</t>
    </r>
  </si>
  <si>
    <r>
      <rPr>
        <sz val="9"/>
        <rFont val="Arial"/>
        <family val="2"/>
      </rPr>
      <t>-</t>
    </r>
  </si>
  <si>
    <r>
      <rPr>
        <sz val="9"/>
        <color indexed="8"/>
        <rFont val="Arial"/>
        <family val="2"/>
      </rPr>
      <t>Yes</t>
    </r>
  </si>
  <si>
    <r>
      <rPr>
        <sz val="9"/>
        <color indexed="8"/>
        <rFont val="Arial"/>
        <family val="2"/>
      </rPr>
      <t>Guarantor</t>
    </r>
  </si>
  <si>
    <r>
      <rPr>
        <sz val="9"/>
        <color indexed="8"/>
        <rFont val="Arial"/>
        <family val="2"/>
      </rPr>
      <t>No</t>
    </r>
  </si>
  <si>
    <r>
      <rPr>
        <sz val="9"/>
        <color indexed="8"/>
        <rFont val="Arial"/>
        <family val="2"/>
      </rPr>
      <t>b)</t>
    </r>
  </si>
  <si>
    <r>
      <rPr>
        <sz val="9"/>
        <rFont val="Arial"/>
        <family val="2"/>
      </rPr>
      <t>If yes, provide all account numbers.</t>
    </r>
  </si>
  <si>
    <r>
      <rPr>
        <sz val="9"/>
        <color indexed="8"/>
        <rFont val="Arial"/>
        <family val="2"/>
      </rPr>
      <t>-</t>
    </r>
  </si>
  <si>
    <r>
      <rPr>
        <sz val="9"/>
        <color indexed="8"/>
        <rFont val="Arial"/>
        <family val="2"/>
      </rPr>
      <t>Leave blank</t>
    </r>
  </si>
  <si>
    <r>
      <rPr>
        <b/>
        <sz val="12"/>
        <color indexed="8"/>
        <rFont val="Arial"/>
        <family val="2"/>
      </rPr>
      <t>Section 2: Compliance with the regulations</t>
    </r>
  </si>
  <si>
    <r>
      <rPr>
        <sz val="10"/>
        <color indexed="8"/>
        <rFont val="Arial"/>
        <family val="2"/>
      </rPr>
      <t>Compliance is deemed to exist if, in the three years preceding the application, the following persons have not committed a serious or repeated infringement of customs and tax regulations and have not committed a serious criminal offence in the course of their economic activity:</t>
    </r>
  </si>
  <si>
    <r>
      <rPr>
        <sz val="10"/>
        <color indexed="8"/>
        <rFont val="Arial"/>
        <family val="2"/>
      </rPr>
      <t>a.</t>
    </r>
  </si>
  <si>
    <r>
      <rPr>
        <sz val="10"/>
        <color indexed="8"/>
        <rFont val="Arial"/>
        <family val="2"/>
      </rPr>
      <t>the applicant;</t>
    </r>
  </si>
  <si>
    <r>
      <rPr>
        <sz val="10"/>
        <color indexed="8"/>
        <rFont val="Arial"/>
        <family val="2"/>
      </rPr>
      <t>b.</t>
    </r>
  </si>
  <si>
    <r>
      <rPr>
        <sz val="10"/>
        <color indexed="8"/>
        <rFont val="Arial"/>
        <family val="2"/>
      </rPr>
      <t>the persons in charge of the applicant company or exercising control over its management;</t>
    </r>
  </si>
  <si>
    <r>
      <rPr>
        <sz val="10"/>
        <color indexed="8"/>
        <rFont val="Arial"/>
        <family val="2"/>
      </rPr>
      <t>c.</t>
    </r>
  </si>
  <si>
    <r>
      <rPr>
        <sz val="10"/>
        <color indexed="8"/>
        <rFont val="Arial"/>
        <family val="2"/>
      </rPr>
      <t>if applicable, the applicant</t>
    </r>
    <r>
      <rPr>
        <sz val="10"/>
        <color indexed="8"/>
        <rFont val="Arial"/>
        <family val="2"/>
      </rPr>
      <t>'s legal representative in customs matters;</t>
    </r>
  </si>
  <si>
    <r>
      <rPr>
        <sz val="10"/>
        <color indexed="8"/>
        <rFont val="Arial"/>
        <family val="2"/>
      </rPr>
      <t>d.</t>
    </r>
  </si>
  <si>
    <r>
      <rPr>
        <sz val="10"/>
        <color indexed="8"/>
        <rFont val="Arial"/>
        <family val="2"/>
      </rPr>
      <t>the person responsible for customs matters in the applicant company.</t>
    </r>
  </si>
  <si>
    <r>
      <rPr>
        <sz val="10"/>
        <color indexed="8"/>
        <rFont val="Arial"/>
        <family val="2"/>
      </rPr>
      <t>The regulations may be deemed to be complied with if the Customs Administration considers any infringements to be of minor importance in relation to the number or size of the customs-related operations and the Customs Administration has no doubt as to the good faith of the applicant.</t>
    </r>
  </si>
  <si>
    <r>
      <rPr>
        <sz val="10"/>
        <color indexed="8"/>
        <rFont val="Arial"/>
        <family val="2"/>
      </rPr>
      <t>If the persons exercising control over the applicant company are not established or resident in Switzerland, the Customs Administration assesses their compliance with the regulations on the basis of the records and information that are available to it.</t>
    </r>
  </si>
  <si>
    <r>
      <rPr>
        <sz val="10"/>
        <color indexed="8"/>
        <rFont val="Arial"/>
        <family val="2"/>
      </rPr>
      <t>If the applicant has been established for less than three years, the Customs Administration assesses its compliance with the regulations on the basis of the records and information that are available to it.</t>
    </r>
  </si>
  <si>
    <r>
      <rPr>
        <b/>
        <sz val="9"/>
        <rFont val="Arial"/>
        <family val="2"/>
      </rPr>
      <t>No.</t>
    </r>
  </si>
  <si>
    <r>
      <rPr>
        <b/>
        <sz val="9"/>
        <rFont val="Arial"/>
        <family val="2"/>
      </rPr>
      <t>Questions</t>
    </r>
  </si>
  <si>
    <r>
      <rPr>
        <b/>
        <sz val="9"/>
        <rFont val="Arial"/>
        <family val="2"/>
      </rPr>
      <t>Answers</t>
    </r>
  </si>
  <si>
    <r>
      <rPr>
        <b/>
        <sz val="9"/>
        <rFont val="Arial"/>
        <family val="2"/>
      </rPr>
      <t>Comments</t>
    </r>
  </si>
  <si>
    <r>
      <rPr>
        <b/>
        <sz val="9"/>
        <rFont val="Arial"/>
        <family val="2"/>
      </rPr>
      <t>Notes</t>
    </r>
  </si>
  <si>
    <r>
      <rPr>
        <b/>
        <sz val="9"/>
        <color indexed="8"/>
        <rFont val="Arial"/>
        <family val="2"/>
      </rPr>
      <t>EU section</t>
    </r>
  </si>
  <si>
    <r>
      <rPr>
        <b/>
        <sz val="10"/>
        <color indexed="10"/>
        <rFont val="Arial"/>
        <family val="2"/>
      </rPr>
      <t>Selection</t>
    </r>
  </si>
  <si>
    <r>
      <rPr>
        <b/>
        <sz val="10"/>
        <color indexed="10"/>
        <rFont val="Arial"/>
        <family val="2"/>
      </rPr>
      <t>Notes</t>
    </r>
  </si>
  <si>
    <r>
      <rPr>
        <b/>
        <sz val="9"/>
        <rFont val="Arial"/>
        <family val="2"/>
      </rPr>
      <t>2.01</t>
    </r>
  </si>
  <si>
    <r>
      <rPr>
        <b/>
        <sz val="9"/>
        <rFont val="Arial"/>
        <family val="2"/>
      </rPr>
      <t>Compliance with the regulations</t>
    </r>
  </si>
  <si>
    <r>
      <rPr>
        <sz val="9"/>
        <color indexed="8"/>
        <rFont val="Arial"/>
        <family val="2"/>
      </rPr>
      <t xml:space="preserve"> 2.01.1</t>
    </r>
  </si>
  <si>
    <r>
      <rPr>
        <sz val="9"/>
        <rFont val="Arial"/>
        <family val="2"/>
      </rPr>
      <t>Which steps in the customs clearance process do you carry out yourself (tariff classification of goods, forwarding and customs clearance orders, authorisation applications, etc.)?</t>
    </r>
  </si>
  <si>
    <r>
      <rPr>
        <sz val="9"/>
        <rFont val="Arial"/>
        <family val="2"/>
      </rPr>
      <t>The complete customs clearance process is checked during audits. Therefore, sufficient attention must be paid to this issue.</t>
    </r>
  </si>
  <si>
    <r>
      <rPr>
        <sz val="9"/>
        <color indexed="8"/>
        <rFont val="Arial"/>
        <family val="2"/>
      </rPr>
      <t>-</t>
    </r>
  </si>
  <si>
    <r>
      <rPr>
        <sz val="9"/>
        <color indexed="8"/>
        <rFont val="Arial"/>
        <family val="2"/>
      </rPr>
      <t xml:space="preserve"> 2.01.2</t>
    </r>
  </si>
  <si>
    <r>
      <rPr>
        <sz val="9"/>
        <rFont val="Arial"/>
        <family val="2"/>
      </rPr>
      <t>Which specific activities in the customs clearance process have you outsourced?</t>
    </r>
  </si>
  <si>
    <r>
      <rPr>
        <sz val="9"/>
        <rFont val="Arial"/>
        <family val="2"/>
      </rPr>
      <t>Please add this information also to the list of business partners and service providers.</t>
    </r>
  </si>
  <si>
    <r>
      <rPr>
        <sz val="9"/>
        <color indexed="8"/>
        <rFont val="Arial"/>
        <family val="2"/>
      </rPr>
      <t>-</t>
    </r>
  </si>
  <si>
    <r>
      <rPr>
        <sz val="11"/>
        <color indexed="8"/>
        <rFont val="Arial"/>
        <family val="2"/>
      </rPr>
      <t>Yes</t>
    </r>
  </si>
  <si>
    <r>
      <rPr>
        <sz val="11"/>
        <color indexed="8"/>
        <rFont val="Arial"/>
        <family val="2"/>
      </rPr>
      <t>No</t>
    </r>
  </si>
  <si>
    <r>
      <rPr>
        <sz val="9"/>
        <color indexed="8"/>
        <rFont val="Arial"/>
        <family val="2"/>
      </rPr>
      <t>2.01.3 a)</t>
    </r>
  </si>
  <si>
    <r>
      <rPr>
        <sz val="9"/>
        <rFont val="Arial"/>
        <family val="2"/>
      </rPr>
      <t>Has your company had any customs or tax simplifications/authorisations refused, revoked or suspended in the last three years?</t>
    </r>
    <r>
      <rPr>
        <sz val="9"/>
        <rFont val="Arial"/>
        <family val="2"/>
      </rPr>
      <t xml:space="preserve">
</t>
    </r>
  </si>
  <si>
    <r>
      <rPr>
        <sz val="9"/>
        <color indexed="8"/>
        <rFont val="Arial"/>
        <family val="2"/>
      </rPr>
      <t>2.2</t>
    </r>
  </si>
  <si>
    <r>
      <rPr>
        <sz val="11"/>
        <color indexed="8"/>
        <rFont val="Arial"/>
        <family val="2"/>
      </rPr>
      <t>No</t>
    </r>
  </si>
  <si>
    <r>
      <rPr>
        <sz val="11"/>
        <color indexed="8"/>
        <rFont val="Arial"/>
        <family val="2"/>
      </rPr>
      <t>Suspended</t>
    </r>
  </si>
  <si>
    <r>
      <rPr>
        <sz val="11"/>
        <color indexed="8"/>
        <rFont val="Arial"/>
        <family val="2"/>
      </rPr>
      <t>Revoked</t>
    </r>
  </si>
  <si>
    <r>
      <rPr>
        <sz val="11"/>
        <color indexed="8"/>
        <rFont val="Arial"/>
        <family val="2"/>
      </rPr>
      <t>Refused</t>
    </r>
  </si>
  <si>
    <r>
      <rPr>
        <sz val="9"/>
        <color indexed="8"/>
        <rFont val="Arial"/>
        <family val="2"/>
      </rPr>
      <t>b)</t>
    </r>
  </si>
  <si>
    <r>
      <rPr>
        <sz val="9"/>
        <rFont val="Arial"/>
        <family val="2"/>
      </rPr>
      <t>If yes, which and why?</t>
    </r>
  </si>
  <si>
    <r>
      <rPr>
        <sz val="9"/>
        <color indexed="8"/>
        <rFont val="Arial"/>
        <family val="2"/>
      </rPr>
      <t>2.2</t>
    </r>
  </si>
  <si>
    <r>
      <rPr>
        <sz val="11"/>
        <color indexed="8"/>
        <rFont val="Arial"/>
        <family val="2"/>
      </rPr>
      <t>Leave blank</t>
    </r>
  </si>
  <si>
    <r>
      <rPr>
        <sz val="9"/>
        <color indexed="8"/>
        <rFont val="Arial"/>
        <family val="2"/>
      </rPr>
      <t xml:space="preserve"> 2.01.4 a)</t>
    </r>
  </si>
  <si>
    <r>
      <rPr>
        <sz val="9"/>
        <rFont val="Arial"/>
        <family val="2"/>
      </rPr>
      <t>Have any infringements of customs and tax regulations been detected within your company or by the customs and/or tax authorities in the last three years?</t>
    </r>
    <r>
      <rPr>
        <sz val="9"/>
        <rFont val="Arial"/>
        <family val="2"/>
      </rPr>
      <t xml:space="preserve">
</t>
    </r>
  </si>
  <si>
    <r>
      <rPr>
        <sz val="9"/>
        <color indexed="8"/>
        <rFont val="Arial"/>
        <family val="2"/>
      </rPr>
      <t>2.1</t>
    </r>
  </si>
  <si>
    <r>
      <rPr>
        <sz val="11"/>
        <color indexed="8"/>
        <rFont val="Arial"/>
        <family val="2"/>
      </rPr>
      <t>Yes</t>
    </r>
  </si>
  <si>
    <r>
      <rPr>
        <sz val="11"/>
        <color indexed="8"/>
        <rFont val="Arial"/>
        <family val="2"/>
      </rPr>
      <t>No</t>
    </r>
  </si>
  <si>
    <r>
      <rPr>
        <sz val="9"/>
        <color indexed="8"/>
        <rFont val="Arial"/>
        <family val="2"/>
      </rPr>
      <t>b)</t>
    </r>
  </si>
  <si>
    <r>
      <rPr>
        <sz val="9"/>
        <rFont val="Arial"/>
        <family val="2"/>
      </rPr>
      <t>If yes, describe the infringements briefly.</t>
    </r>
  </si>
  <si>
    <r>
      <rPr>
        <sz val="9"/>
        <color indexed="8"/>
        <rFont val="Arial"/>
        <family val="2"/>
      </rPr>
      <t>2.1</t>
    </r>
  </si>
  <si>
    <r>
      <rPr>
        <sz val="9"/>
        <color indexed="8"/>
        <rFont val="Arial"/>
        <family val="2"/>
      </rPr>
      <t xml:space="preserve"> 2.01.5</t>
    </r>
  </si>
  <si>
    <r>
      <rPr>
        <sz val="9"/>
        <rFont val="Arial"/>
        <family val="2"/>
      </rPr>
      <t>What measures have you introduced in your company to report customs irregularities to the Customs Administration?</t>
    </r>
  </si>
  <si>
    <r>
      <rPr>
        <sz val="9"/>
        <color indexed="8"/>
        <rFont val="Arial"/>
        <family val="2"/>
      </rPr>
      <t>-</t>
    </r>
  </si>
  <si>
    <r>
      <rPr>
        <sz val="9"/>
        <color indexed="8"/>
        <rFont val="Arial"/>
        <family val="2"/>
      </rPr>
      <t>2.01.6 a)</t>
    </r>
  </si>
  <si>
    <r>
      <rPr>
        <sz val="9"/>
        <rFont val="Arial"/>
        <family val="2"/>
      </rPr>
      <t>Has your company been convicted of serious criminal offences related to your economic activity?</t>
    </r>
    <r>
      <rPr>
        <sz val="9"/>
        <rFont val="Arial"/>
        <family val="2"/>
      </rPr>
      <t xml:space="preserve">
</t>
    </r>
    <r>
      <rPr>
        <sz val="9"/>
        <rFont val="Arial"/>
        <family val="2"/>
      </rPr>
      <t xml:space="preserve">
</t>
    </r>
  </si>
  <si>
    <r>
      <rPr>
        <sz val="9"/>
        <color indexed="8"/>
        <rFont val="Arial"/>
        <family val="2"/>
      </rPr>
      <t>2.1</t>
    </r>
  </si>
  <si>
    <r>
      <rPr>
        <sz val="11"/>
        <color indexed="8"/>
        <rFont val="Arial"/>
        <family val="2"/>
      </rPr>
      <t>Yes</t>
    </r>
  </si>
  <si>
    <r>
      <rPr>
        <sz val="11"/>
        <color indexed="8"/>
        <rFont val="Arial"/>
        <family val="2"/>
      </rPr>
      <t>No</t>
    </r>
  </si>
  <si>
    <r>
      <rPr>
        <sz val="9"/>
        <color indexed="8"/>
        <rFont val="Arial"/>
        <family val="2"/>
      </rPr>
      <t xml:space="preserve">b) </t>
    </r>
  </si>
  <si>
    <r>
      <rPr>
        <sz val="9"/>
        <rFont val="Arial"/>
        <family val="2"/>
      </rPr>
      <t>If yes, describe the offence and indicate when it was committed. (Indicate the reference number of the court judgment).</t>
    </r>
  </si>
  <si>
    <r>
      <rPr>
        <sz val="9"/>
        <color indexed="8"/>
        <rFont val="Arial"/>
        <family val="2"/>
      </rPr>
      <t>2.1</t>
    </r>
  </si>
  <si>
    <r>
      <rPr>
        <sz val="9"/>
        <color indexed="8"/>
        <rFont val="Arial"/>
        <family val="2"/>
      </rPr>
      <t xml:space="preserve"> 2.01.7 a)</t>
    </r>
  </si>
  <si>
    <r>
      <rPr>
        <sz val="9"/>
        <rFont val="Arial"/>
        <family val="2"/>
      </rPr>
      <t>Have administrative measures been taken against your company in the past three years?</t>
    </r>
    <r>
      <rPr>
        <sz val="9"/>
        <rFont val="Arial"/>
        <family val="2"/>
      </rPr>
      <t xml:space="preserve">
</t>
    </r>
  </si>
  <si>
    <r>
      <rPr>
        <sz val="9"/>
        <color indexed="8"/>
        <rFont val="Arial"/>
        <family val="2"/>
      </rPr>
      <t>-</t>
    </r>
  </si>
  <si>
    <r>
      <rPr>
        <sz val="11"/>
        <color indexed="8"/>
        <rFont val="Arial"/>
        <family val="2"/>
      </rPr>
      <t>Yes</t>
    </r>
  </si>
  <si>
    <r>
      <rPr>
        <sz val="11"/>
        <color indexed="8"/>
        <rFont val="Arial"/>
        <family val="2"/>
      </rPr>
      <t>No</t>
    </r>
  </si>
  <si>
    <r>
      <rPr>
        <sz val="9"/>
        <color indexed="8"/>
        <rFont val="Arial"/>
        <family val="2"/>
      </rPr>
      <t>b)</t>
    </r>
  </si>
  <si>
    <r>
      <rPr>
        <sz val="9"/>
        <rFont val="Arial"/>
        <family val="2"/>
      </rPr>
      <t>If yes, which and why?</t>
    </r>
  </si>
  <si>
    <r>
      <rPr>
        <sz val="9"/>
        <color indexed="8"/>
        <rFont val="Arial"/>
        <family val="2"/>
      </rPr>
      <t>-</t>
    </r>
  </si>
  <si>
    <r>
      <rPr>
        <sz val="9"/>
        <color indexed="8"/>
        <rFont val="Arial"/>
        <family val="2"/>
      </rPr>
      <t>c)</t>
    </r>
  </si>
  <si>
    <r>
      <rPr>
        <sz val="9"/>
        <rFont val="Arial"/>
        <family val="2"/>
      </rPr>
      <t xml:space="preserve">What quality assurance measures have you implemented to avoid such infringements in the future? </t>
    </r>
  </si>
  <si>
    <r>
      <rPr>
        <sz val="9"/>
        <color indexed="8"/>
        <rFont val="Arial"/>
        <family val="2"/>
      </rPr>
      <t>-</t>
    </r>
  </si>
  <si>
    <r>
      <rPr>
        <sz val="9"/>
        <color indexed="8"/>
        <rFont val="Arial"/>
        <family val="2"/>
      </rPr>
      <t xml:space="preserve">d) </t>
    </r>
  </si>
  <si>
    <r>
      <rPr>
        <sz val="9"/>
        <rFont val="Arial"/>
        <family val="2"/>
      </rPr>
      <t>What quality assurance measures do you take to ensure compliance with customs regulations (e.g. audits, plausibility checks, internal work instructions, regular training, random post-clearance checks of customs declarations)?</t>
    </r>
  </si>
  <si>
    <r>
      <rPr>
        <sz val="9"/>
        <color indexed="8"/>
        <rFont val="Arial"/>
        <family val="2"/>
      </rPr>
      <t>1.3.2</t>
    </r>
  </si>
  <si>
    <r>
      <rPr>
        <sz val="9"/>
        <color indexed="8"/>
        <rFont val="Arial"/>
        <family val="2"/>
      </rPr>
      <t xml:space="preserve"> 2.01.8</t>
    </r>
  </si>
  <si>
    <r>
      <rPr>
        <sz val="9"/>
        <rFont val="Arial"/>
        <family val="2"/>
      </rPr>
      <t>What measures do you take to ensure compliance with the relevant provisions in the case of goods for which import/export licences are required or for which security-related foreign trade restrictions apply (e.g. embargoes, dual-use goods)?</t>
    </r>
  </si>
  <si>
    <r>
      <rPr>
        <sz val="9"/>
        <rFont val="Arial"/>
        <family val="2"/>
      </rPr>
      <t>Please provide corresponding documentation.</t>
    </r>
  </si>
  <si>
    <r>
      <rPr>
        <sz val="9"/>
        <color indexed="8"/>
        <rFont val="Arial"/>
        <family val="2"/>
      </rPr>
      <t>-</t>
    </r>
  </si>
  <si>
    <r>
      <rPr>
        <sz val="11"/>
        <color indexed="8"/>
        <rFont val="Arial"/>
        <family val="2"/>
      </rPr>
      <t>Specifications and internal checklist</t>
    </r>
  </si>
  <si>
    <r>
      <rPr>
        <sz val="11"/>
        <color indexed="8"/>
        <rFont val="Arial"/>
        <family val="2"/>
      </rPr>
      <t>Internal checklist</t>
    </r>
  </si>
  <si>
    <r>
      <rPr>
        <sz val="11"/>
        <color indexed="8"/>
        <rFont val="Arial"/>
        <family val="2"/>
      </rPr>
      <t>Instructions, process description</t>
    </r>
  </si>
  <si>
    <r>
      <rPr>
        <sz val="9"/>
        <color indexed="8"/>
        <rFont val="Arial"/>
        <family val="2"/>
      </rPr>
      <t>The system for managing commercial records and, where applicable, transport records, is considered suitable if the following prerequisites are met:</t>
    </r>
  </si>
  <si>
    <r>
      <rPr>
        <sz val="9"/>
        <color indexed="8"/>
        <rFont val="Arial"/>
        <family val="2"/>
      </rPr>
      <t>a.</t>
    </r>
  </si>
  <si>
    <r>
      <rPr>
        <sz val="9"/>
        <color indexed="8"/>
        <rFont val="Arial"/>
        <family val="2"/>
      </rPr>
      <t>the applicant must use an accounting system which is consistent with the generally accepted accounting principles at the place where the accounts are kept, allows audit-based customs controls and maintains a historical record of data that provides an audit trail from the moment the data enters the file;</t>
    </r>
  </si>
  <si>
    <r>
      <rPr>
        <sz val="9"/>
        <color indexed="8"/>
        <rFont val="Arial"/>
        <family val="2"/>
      </rPr>
      <t>b.</t>
    </r>
  </si>
  <si>
    <r>
      <rPr>
        <sz val="9"/>
        <color indexed="8"/>
        <rFont val="Arial"/>
        <family val="2"/>
      </rPr>
      <t>the records kept by the applicant for customs purposes are integrated into the applicant</t>
    </r>
    <r>
      <rPr>
        <sz val="9"/>
        <color indexed="8"/>
        <rFont val="Arial"/>
        <family val="2"/>
      </rPr>
      <t xml:space="preserve">'s accounting system or allow the information to be cross-checked with that in the accounting system; </t>
    </r>
  </si>
  <si>
    <r>
      <rPr>
        <sz val="9"/>
        <color indexed="8"/>
        <rFont val="Arial"/>
        <family val="2"/>
      </rPr>
      <t>c.</t>
    </r>
  </si>
  <si>
    <r>
      <rPr>
        <sz val="9"/>
        <color indexed="8"/>
        <rFont val="Arial"/>
        <family val="2"/>
      </rPr>
      <t xml:space="preserve">the applicant allows the Customs Administration physical access to its accounting systems and, where applicable, to its business and transport records; </t>
    </r>
  </si>
  <si>
    <r>
      <rPr>
        <sz val="9"/>
        <color indexed="8"/>
        <rFont val="Arial"/>
        <family val="2"/>
      </rPr>
      <t>d.</t>
    </r>
  </si>
  <si>
    <r>
      <rPr>
        <sz val="9"/>
        <color indexed="8"/>
        <rFont val="Arial"/>
        <family val="2"/>
      </rPr>
      <t>the applicant allows the Customs Administration electronic access to its accounting systems and, where applicable, to its business and transport records, provided those systems or records are kept electronically;</t>
    </r>
  </si>
  <si>
    <r>
      <rPr>
        <sz val="9"/>
        <color indexed="8"/>
        <rFont val="Arial"/>
        <family val="2"/>
      </rPr>
      <t>e.</t>
    </r>
  </si>
  <si>
    <r>
      <rPr>
        <sz val="9"/>
        <color indexed="8"/>
        <rFont val="Arial"/>
        <family val="2"/>
      </rPr>
      <t>the applicant has an administrative organisation which corresponds to the type and size of the business and which is suitable for the management of the flow of goods, and has internal controls capable of preventing, detecting and correcting errors and of preventing and detecting illegal or irregular transactions;</t>
    </r>
  </si>
  <si>
    <r>
      <rPr>
        <sz val="9"/>
        <color indexed="8"/>
        <rFont val="Arial"/>
        <family val="2"/>
      </rPr>
      <t>f.</t>
    </r>
  </si>
  <si>
    <r>
      <rPr>
        <sz val="9"/>
        <color indexed="8"/>
        <rFont val="Arial"/>
        <family val="2"/>
      </rPr>
      <t>where applicable, the applicant has satisfactory procedures in place for the handling of licences and authorisations granted in accordance with trade policy measures or relating to trade in agricultural products;</t>
    </r>
  </si>
  <si>
    <r>
      <rPr>
        <sz val="9"/>
        <color indexed="8"/>
        <rFont val="Arial"/>
        <family val="2"/>
      </rPr>
      <t>g.</t>
    </r>
  </si>
  <si>
    <r>
      <rPr>
        <sz val="9"/>
        <color indexed="8"/>
        <rFont val="Arial"/>
        <family val="2"/>
      </rPr>
      <t>the applicant has satisfactory procedures in place for archiving its records and information and for safeguarding against the loss of information;</t>
    </r>
    <r>
      <rPr>
        <sz val="9"/>
        <color indexed="8"/>
        <rFont val="Arial"/>
        <family val="2"/>
      </rPr>
      <t xml:space="preserve">
</t>
    </r>
  </si>
  <si>
    <r>
      <rPr>
        <sz val="9"/>
        <color indexed="8"/>
        <rFont val="Arial"/>
        <family val="2"/>
      </rPr>
      <t>h.</t>
    </r>
  </si>
  <si>
    <r>
      <rPr>
        <sz val="9"/>
        <color indexed="8"/>
        <rFont val="Arial"/>
        <family val="2"/>
      </rPr>
      <t xml:space="preserve">the applicant ensures that relevant employees are instructed to inform the Customs Administration whenever compliance difficulties are discovered and establishes procedures for doing so; </t>
    </r>
  </si>
  <si>
    <r>
      <rPr>
        <sz val="9"/>
        <color indexed="8"/>
        <rFont val="Arial"/>
        <family val="2"/>
      </rPr>
      <t>i.</t>
    </r>
  </si>
  <si>
    <r>
      <rPr>
        <sz val="9"/>
        <color indexed="8"/>
        <rFont val="Arial"/>
        <family val="2"/>
      </rPr>
      <t>the applicant has appropriate security measures in place to protect the applicant</t>
    </r>
    <r>
      <rPr>
        <sz val="9"/>
        <color indexed="8"/>
        <rFont val="Arial"/>
        <family val="2"/>
      </rPr>
      <t>'s computer system from unauthorised intrusion and to secure the applicant</t>
    </r>
    <r>
      <rPr>
        <sz val="9"/>
        <color indexed="8"/>
        <rFont val="Arial"/>
        <family val="2"/>
      </rPr>
      <t>'s documentation;</t>
    </r>
  </si>
  <si>
    <r>
      <rPr>
        <sz val="9"/>
        <color indexed="8"/>
        <rFont val="Arial"/>
        <family val="2"/>
      </rPr>
      <t>j.</t>
    </r>
  </si>
  <si>
    <r>
      <rPr>
        <sz val="9"/>
        <color indexed="8"/>
        <rFont val="Arial"/>
        <family val="2"/>
      </rPr>
      <t xml:space="preserve">where applicable, the applicant has sufficient procedures in place for handling import and export restrictions or prohibitions related to non-customs legislative instruments which enable goods subject to such restrictions and prohibitions to be distinguished from other goods. </t>
    </r>
    <r>
      <rPr>
        <sz val="9"/>
        <color indexed="8"/>
        <rFont val="Arial"/>
        <family val="2"/>
      </rPr>
      <t xml:space="preserve">
</t>
    </r>
  </si>
  <si>
    <r>
      <rPr>
        <b/>
        <sz val="9"/>
        <rFont val="Arial"/>
        <family val="2"/>
      </rPr>
      <t>No.</t>
    </r>
  </si>
  <si>
    <r>
      <rPr>
        <b/>
        <sz val="9"/>
        <rFont val="Arial"/>
        <family val="2"/>
      </rPr>
      <t>Questions</t>
    </r>
  </si>
  <si>
    <r>
      <rPr>
        <b/>
        <sz val="9"/>
        <rFont val="Arial"/>
        <family val="2"/>
      </rPr>
      <t>Answers</t>
    </r>
  </si>
  <si>
    <r>
      <rPr>
        <b/>
        <sz val="9"/>
        <rFont val="Arial"/>
        <family val="2"/>
      </rPr>
      <t>Comments</t>
    </r>
  </si>
  <si>
    <r>
      <rPr>
        <b/>
        <sz val="9"/>
        <rFont val="Arial"/>
        <family val="2"/>
      </rPr>
      <t>Notes</t>
    </r>
  </si>
  <si>
    <r>
      <rPr>
        <b/>
        <sz val="9"/>
        <color indexed="8"/>
        <rFont val="Arial"/>
        <family val="2"/>
      </rPr>
      <t>EU section</t>
    </r>
  </si>
  <si>
    <r>
      <rPr>
        <b/>
        <sz val="9"/>
        <color indexed="10"/>
        <rFont val="Arial"/>
        <family val="2"/>
      </rPr>
      <t>Selection</t>
    </r>
  </si>
  <si>
    <r>
      <rPr>
        <b/>
        <sz val="9"/>
        <color indexed="10"/>
        <rFont val="Arial"/>
        <family val="2"/>
      </rPr>
      <t>Notes</t>
    </r>
  </si>
  <si>
    <r>
      <rPr>
        <b/>
        <sz val="9"/>
        <rFont val="Arial"/>
        <family val="2"/>
      </rPr>
      <t>3.01</t>
    </r>
  </si>
  <si>
    <r>
      <rPr>
        <b/>
        <sz val="9"/>
        <rFont val="Arial"/>
        <family val="2"/>
      </rPr>
      <t>Audit trail</t>
    </r>
  </si>
  <si>
    <r>
      <rPr>
        <sz val="9"/>
        <rFont val="Arial"/>
        <family val="2"/>
      </rPr>
      <t>3.01.1</t>
    </r>
  </si>
  <si>
    <r>
      <rPr>
        <sz val="9"/>
        <rFont val="Arial"/>
        <family val="2"/>
      </rPr>
      <t>How does your accounting system ensure a full audit trail of your customs activities or tax-related movement of goods or accounting entries? Describe the key features of the audit trail.</t>
    </r>
  </si>
  <si>
    <r>
      <rPr>
        <sz val="9"/>
        <rFont val="Arial"/>
        <family val="2"/>
      </rPr>
      <t>The audit trail represents the complete and short-term traceability of customs and/or tax-related entries in the accounting system by means of connections between movements of goods, data entry and accounting documents. These connections are made possible using reference characteristics. They may be either electronic or manual.</t>
    </r>
  </si>
  <si>
    <r>
      <rPr>
        <sz val="9"/>
        <color indexed="8"/>
        <rFont val="Arial"/>
        <family val="2"/>
      </rPr>
      <t>3.1.1</t>
    </r>
  </si>
  <si>
    <r>
      <rPr>
        <sz val="9"/>
        <color indexed="8"/>
        <rFont val="Arial"/>
        <family val="2"/>
      </rPr>
      <t>Yes</t>
    </r>
  </si>
  <si>
    <r>
      <rPr>
        <sz val="9"/>
        <color indexed="8"/>
        <rFont val="Arial"/>
        <family val="2"/>
      </rPr>
      <t>No</t>
    </r>
  </si>
  <si>
    <r>
      <rPr>
        <sz val="9"/>
        <rFont val="Arial"/>
        <family val="2"/>
      </rPr>
      <t>3.01.2</t>
    </r>
  </si>
  <si>
    <r>
      <rPr>
        <sz val="9"/>
        <rFont val="Arial"/>
        <family val="2"/>
      </rPr>
      <t xml:space="preserve">Describe which reference characteristics make these connections possible. </t>
    </r>
  </si>
  <si>
    <r>
      <rPr>
        <sz val="9"/>
        <color indexed="8"/>
        <rFont val="Arial"/>
        <family val="2"/>
      </rPr>
      <t>3.1.1</t>
    </r>
  </si>
  <si>
    <r>
      <rPr>
        <b/>
        <sz val="9"/>
        <rFont val="Arial"/>
        <family val="2"/>
      </rPr>
      <t>3.02</t>
    </r>
  </si>
  <si>
    <r>
      <rPr>
        <b/>
        <sz val="9"/>
        <rFont val="Arial"/>
        <family val="2"/>
      </rPr>
      <t>Accounting system</t>
    </r>
  </si>
  <si>
    <r>
      <rPr>
        <sz val="9"/>
        <color indexed="8"/>
        <rFont val="Arial"/>
        <family val="2"/>
      </rPr>
      <t>3.02.1</t>
    </r>
  </si>
  <si>
    <r>
      <rPr>
        <sz val="9"/>
        <rFont val="Arial"/>
        <family val="2"/>
      </rPr>
      <t>State the accounting system used.</t>
    </r>
  </si>
  <si>
    <r>
      <rPr>
        <sz val="9"/>
        <color indexed="8"/>
        <rFont val="Arial"/>
        <family val="2"/>
      </rPr>
      <t>3.2.1</t>
    </r>
  </si>
  <si>
    <r>
      <rPr>
        <sz val="9"/>
        <color indexed="8"/>
        <rFont val="Arial"/>
        <family val="2"/>
      </rPr>
      <t>Fully integrated software</t>
    </r>
  </si>
  <si>
    <r>
      <rPr>
        <sz val="9"/>
        <color indexed="8"/>
        <rFont val="Arial"/>
        <family val="2"/>
      </rPr>
      <t>Standard software</t>
    </r>
  </si>
  <si>
    <r>
      <rPr>
        <sz val="9"/>
        <color indexed="8"/>
        <rFont val="Arial"/>
        <family val="2"/>
      </rPr>
      <t>Proprietary development</t>
    </r>
  </si>
  <si>
    <r>
      <rPr>
        <sz val="9"/>
        <color indexed="8"/>
        <rFont val="Arial"/>
        <family val="2"/>
      </rPr>
      <t>Manual accounting</t>
    </r>
  </si>
  <si>
    <r>
      <rPr>
        <sz val="9"/>
        <color indexed="8"/>
        <rFont val="Arial"/>
        <family val="2"/>
      </rPr>
      <t>3.02.2</t>
    </r>
  </si>
  <si>
    <r>
      <rPr>
        <sz val="9"/>
        <rFont val="Arial"/>
        <family val="2"/>
      </rPr>
      <t>How do you ensure consistency between financial and material accounting?</t>
    </r>
  </si>
  <si>
    <r>
      <rPr>
        <sz val="9"/>
        <rFont val="Arial"/>
        <family val="2"/>
      </rPr>
      <t>An integrated accounting system refers to the systematic, complete and amount-based documentation of all business and administrative transactions during the accounting period.</t>
    </r>
  </si>
  <si>
    <r>
      <rPr>
        <sz val="9"/>
        <color indexed="8"/>
        <rFont val="Arial"/>
        <family val="2"/>
      </rPr>
      <t>3.2.1</t>
    </r>
  </si>
  <si>
    <r>
      <rPr>
        <sz val="9"/>
        <color indexed="8"/>
        <rFont val="Arial"/>
        <family val="2"/>
      </rPr>
      <t>Yes</t>
    </r>
  </si>
  <si>
    <r>
      <rPr>
        <sz val="9"/>
        <color indexed="8"/>
        <rFont val="Arial"/>
        <family val="2"/>
      </rPr>
      <t>Separate financial and goods accounting</t>
    </r>
  </si>
  <si>
    <r>
      <rPr>
        <sz val="9"/>
        <color indexed="8"/>
        <rFont val="Arial"/>
        <family val="2"/>
      </rPr>
      <t>No</t>
    </r>
  </si>
  <si>
    <r>
      <rPr>
        <sz val="9"/>
        <color indexed="8"/>
        <rFont val="Arial"/>
        <family val="2"/>
      </rPr>
      <t>3.02.3 a)</t>
    </r>
  </si>
  <si>
    <r>
      <rPr>
        <sz val="9"/>
        <rFont val="Arial"/>
        <family val="2"/>
      </rPr>
      <t>Have any accounting areas been outsourced to third parties?</t>
    </r>
  </si>
  <si>
    <r>
      <rPr>
        <sz val="9"/>
        <rFont val="Arial"/>
        <family val="2"/>
      </rPr>
      <t>Please add this information to the list of business partners and service providers.</t>
    </r>
  </si>
  <si>
    <r>
      <rPr>
        <sz val="9"/>
        <color indexed="8"/>
        <rFont val="Arial"/>
        <family val="2"/>
      </rPr>
      <t>3.2.3</t>
    </r>
  </si>
  <si>
    <r>
      <rPr>
        <sz val="9"/>
        <rFont val="Arial"/>
        <family val="2"/>
      </rPr>
      <t>Yes</t>
    </r>
  </si>
  <si>
    <r>
      <rPr>
        <sz val="9"/>
        <rFont val="Arial"/>
        <family val="2"/>
      </rPr>
      <t>No</t>
    </r>
  </si>
  <si>
    <r>
      <rPr>
        <sz val="9"/>
        <color indexed="8"/>
        <rFont val="Arial"/>
        <family val="2"/>
      </rPr>
      <t>b)</t>
    </r>
  </si>
  <si>
    <r>
      <rPr>
        <sz val="9"/>
        <rFont val="Arial"/>
        <family val="2"/>
      </rPr>
      <t>If yes, which?</t>
    </r>
  </si>
  <si>
    <r>
      <rPr>
        <sz val="9"/>
        <color indexed="8"/>
        <rFont val="Arial"/>
        <family val="2"/>
      </rPr>
      <t>3.2.3</t>
    </r>
  </si>
  <si>
    <r>
      <rPr>
        <sz val="9"/>
        <rFont val="Arial"/>
        <family val="2"/>
      </rPr>
      <t>Swiss fiduciary</t>
    </r>
  </si>
  <si>
    <r>
      <rPr>
        <sz val="9"/>
        <rFont val="Arial"/>
        <family val="2"/>
      </rPr>
      <t>Foreign fiduciary</t>
    </r>
  </si>
  <si>
    <r>
      <rPr>
        <sz val="9"/>
        <rFont val="Arial"/>
        <family val="2"/>
      </rPr>
      <t>Other</t>
    </r>
  </si>
  <si>
    <r>
      <rPr>
        <sz val="9"/>
        <color indexed="8"/>
        <rFont val="Arial"/>
        <family val="2"/>
      </rPr>
      <t>Leave blank</t>
    </r>
  </si>
  <si>
    <r>
      <rPr>
        <b/>
        <sz val="9"/>
        <rFont val="Arial"/>
        <family val="2"/>
      </rPr>
      <t>3.03</t>
    </r>
  </si>
  <si>
    <r>
      <rPr>
        <b/>
        <sz val="9"/>
        <rFont val="Arial"/>
        <family val="2"/>
      </rPr>
      <t>Internal control system</t>
    </r>
  </si>
  <si>
    <r>
      <rPr>
        <sz val="9"/>
        <color indexed="8"/>
        <rFont val="Arial"/>
        <family val="2"/>
      </rPr>
      <t>3.03.1 a)</t>
    </r>
  </si>
  <si>
    <r>
      <rPr>
        <sz val="9"/>
        <rFont val="Arial"/>
        <family val="2"/>
      </rPr>
      <t>Do you have operational guidelines for the internal control system in accounting, purchasing, sales, the division dealing with customs matters, production, material and goods management and logistics?</t>
    </r>
  </si>
  <si>
    <r>
      <rPr>
        <sz val="9"/>
        <color indexed="8"/>
        <rFont val="Arial"/>
        <family val="2"/>
      </rPr>
      <t>3.3.1</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</si>
  <si>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</si>
  <si>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</si>
  <si>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</si>
  <si>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in which areas?</t>
    </r>
    <r>
      <rPr>
        <sz val="9"/>
        <rFont val="Arial"/>
        <family val="2"/>
      </rPr>
      <t xml:space="preserve">
</t>
    </r>
    <r>
      <rPr>
        <sz val="9"/>
        <rFont val="Arial"/>
        <family val="2"/>
      </rPr>
      <t xml:space="preserve">
</t>
    </r>
    <r>
      <rPr>
        <sz val="9"/>
        <rFont val="Arial"/>
        <family val="2"/>
      </rPr>
      <t>Describe them briefly and explain how the guidelines are updated when necessary. (Instructions for specific activities, staff training, instructions for finding errors, proofreading procedure, etc.).</t>
    </r>
  </si>
  <si>
    <r>
      <rPr>
        <sz val="9"/>
        <color indexed="8"/>
        <rFont val="Arial"/>
        <family val="2"/>
      </rPr>
      <t>3.3.1</t>
    </r>
  </si>
  <si>
    <r>
      <rPr>
        <sz val="9"/>
        <color indexed="8"/>
        <rFont val="Arial"/>
        <family val="2"/>
      </rPr>
      <t>Yes</t>
    </r>
  </si>
  <si>
    <r>
      <rPr>
        <sz val="9"/>
        <color indexed="8"/>
        <rFont val="Arial"/>
        <family val="2"/>
      </rPr>
      <t>No</t>
    </r>
  </si>
  <si>
    <r>
      <rPr>
        <sz val="9"/>
        <color indexed="8"/>
        <rFont val="Arial"/>
        <family val="2"/>
      </rPr>
      <t>3.03.2 a)</t>
    </r>
  </si>
  <si>
    <r>
      <rPr>
        <sz val="9"/>
        <rFont val="Arial"/>
        <family val="2"/>
      </rPr>
      <t xml:space="preserve">Have your internal control procedures already been subject to an internal/external audit? </t>
    </r>
    <r>
      <rPr>
        <sz val="9"/>
        <rFont val="Arial"/>
        <family val="2"/>
      </rPr>
      <t xml:space="preserve">
</t>
    </r>
    <r>
      <rPr>
        <sz val="9"/>
        <rFont val="Arial"/>
        <family val="2"/>
      </rPr>
      <t>Do such audits include audits of your customs routines?</t>
    </r>
  </si>
  <si>
    <r>
      <rPr>
        <sz val="9"/>
        <color indexed="8"/>
        <rFont val="Arial"/>
        <family val="2"/>
      </rPr>
      <t>3.3.2</t>
    </r>
  </si>
  <si>
    <r>
      <rPr>
        <sz val="9"/>
        <color indexed="8"/>
        <rFont val="Arial"/>
        <family val="2"/>
      </rPr>
      <t>b)</t>
    </r>
  </si>
  <si>
    <r>
      <rPr>
        <sz val="9"/>
        <rFont val="Arial"/>
        <family val="2"/>
      </rPr>
      <t>If yes, which?</t>
    </r>
  </si>
  <si>
    <r>
      <rPr>
        <b/>
        <sz val="9"/>
        <color indexed="8"/>
        <rFont val="Arial"/>
        <family val="2"/>
      </rPr>
      <t>-</t>
    </r>
  </si>
  <si>
    <r>
      <rPr>
        <sz val="9"/>
        <color indexed="8"/>
        <rFont val="Arial"/>
        <family val="2"/>
      </rPr>
      <t>Leave blank</t>
    </r>
  </si>
  <si>
    <r>
      <rPr>
        <b/>
        <sz val="9"/>
        <rFont val="Arial"/>
        <family val="2"/>
      </rPr>
      <t>3.04</t>
    </r>
  </si>
  <si>
    <r>
      <rPr>
        <b/>
        <sz val="9"/>
        <rFont val="Arial"/>
        <family val="2"/>
      </rPr>
      <t>Flow of goods</t>
    </r>
  </si>
  <si>
    <r>
      <rPr>
        <sz val="9"/>
        <color indexed="8"/>
        <rFont val="Arial"/>
        <family val="2"/>
      </rPr>
      <t>3.04.1</t>
    </r>
  </si>
  <si>
    <r>
      <rPr>
        <sz val="9"/>
        <rFont val="Arial"/>
        <family val="2"/>
      </rPr>
      <t>Briefly describe the registration procedure (physical and electronic) for the flow of goods, starting with the arrival of the goods, storage and up to manufacture and shipment. Who keeps the records and where are they kept?</t>
    </r>
  </si>
  <si>
    <r>
      <rPr>
        <sz val="9"/>
        <rFont val="Arial"/>
        <family val="2"/>
      </rPr>
      <t>Illustrate the flow of goods using a flow chart.</t>
    </r>
  </si>
  <si>
    <r>
      <rPr>
        <sz val="9"/>
        <rFont val="Arial"/>
        <family val="2"/>
      </rPr>
      <t>3.4.1</t>
    </r>
  </si>
  <si>
    <r>
      <rPr>
        <sz val="9"/>
        <color indexed="8"/>
        <rFont val="Arial"/>
        <family val="2"/>
      </rPr>
      <t>3.04.2</t>
    </r>
  </si>
  <si>
    <r>
      <rPr>
        <sz val="9"/>
        <rFont val="Arial"/>
        <family val="2"/>
      </rPr>
      <t>Briefly describe the procedures in place for checking stock levels, including the frequency of those checks and how discrepancies are handled (e.g. stocktaking and inventory).</t>
    </r>
  </si>
  <si>
    <r>
      <rPr>
        <sz val="9"/>
        <rFont val="Arial"/>
        <family val="2"/>
      </rPr>
      <t>3.4.2</t>
    </r>
  </si>
  <si>
    <r>
      <rPr>
        <b/>
        <sz val="9"/>
        <rFont val="Arial"/>
        <family val="2"/>
      </rPr>
      <t>3.05</t>
    </r>
  </si>
  <si>
    <r>
      <rPr>
        <b/>
        <sz val="9"/>
        <rFont val="Arial"/>
        <family val="2"/>
      </rPr>
      <t>IT responsibilities</t>
    </r>
  </si>
  <si>
    <r>
      <rPr>
        <sz val="9"/>
        <color indexed="8"/>
        <rFont val="Arial"/>
        <family val="2"/>
      </rPr>
      <t>3.05.1 a)</t>
    </r>
  </si>
  <si>
    <r>
      <rPr>
        <sz val="9"/>
        <rFont val="Arial"/>
        <family val="2"/>
      </rPr>
      <t>Who is responsible for the operation and protection of the computer system (on site and in general)?</t>
    </r>
  </si>
  <si>
    <r>
      <rPr>
        <sz val="9"/>
        <color indexed="8"/>
        <rFont val="Arial"/>
        <family val="2"/>
      </rPr>
      <t>b)</t>
    </r>
  </si>
  <si>
    <r>
      <rPr>
        <sz val="9"/>
        <rFont val="Arial"/>
        <family val="2"/>
      </rPr>
      <t>If no one is responsible for the operation and protection of the computer system on site, where is the responsible person located?</t>
    </r>
  </si>
  <si>
    <r>
      <rPr>
        <sz val="9"/>
        <rFont val="Arial"/>
        <family val="2"/>
      </rPr>
      <t>Please add this information to the list of business partners and service providers.</t>
    </r>
  </si>
  <si>
    <r>
      <rPr>
        <sz val="9"/>
        <color indexed="8"/>
        <rFont val="Arial"/>
        <family val="2"/>
      </rPr>
      <t>3.05.2 a)</t>
    </r>
  </si>
  <si>
    <r>
      <rPr>
        <sz val="9"/>
        <rFont val="Arial"/>
        <family val="2"/>
      </rPr>
      <t>Who is responsible for the maintenance of the main IT infrastructure?</t>
    </r>
  </si>
  <si>
    <r>
      <rPr>
        <sz val="9"/>
        <color indexed="8"/>
        <rFont val="Arial"/>
        <family val="2"/>
      </rPr>
      <t>b)</t>
    </r>
  </si>
  <si>
    <r>
      <rPr>
        <sz val="9"/>
        <rFont val="Arial"/>
        <family val="2"/>
      </rPr>
      <t>Indication of the internal unit or external service provider, including name and address.</t>
    </r>
  </si>
  <si>
    <r>
      <rPr>
        <sz val="9"/>
        <rFont val="Arial"/>
        <family val="2"/>
      </rPr>
      <t xml:space="preserve">In the case of an external service provider: </t>
    </r>
    <r>
      <rPr>
        <sz val="9"/>
        <rFont val="Arial"/>
        <family val="2"/>
      </rPr>
      <t xml:space="preserve">
</t>
    </r>
    <r>
      <rPr>
        <sz val="9"/>
        <rFont val="Arial"/>
        <family val="2"/>
      </rPr>
      <t xml:space="preserve">
</t>
    </r>
    <r>
      <rPr>
        <sz val="9"/>
        <rFont val="Arial"/>
        <family val="2"/>
      </rPr>
      <t>Please add this information to the list of business partners and service providers.</t>
    </r>
  </si>
  <si>
    <r>
      <rPr>
        <sz val="9"/>
        <color indexed="8"/>
        <rFont val="Arial"/>
        <family val="2"/>
      </rPr>
      <t>3.05.3 a)</t>
    </r>
  </si>
  <si>
    <r>
      <rPr>
        <sz val="9"/>
        <rFont val="Arial"/>
        <family val="2"/>
      </rPr>
      <t>Who is responsible for the maintenance of data storage media?</t>
    </r>
  </si>
  <si>
    <r>
      <rPr>
        <sz val="9"/>
        <color indexed="8"/>
        <rFont val="Arial"/>
        <family val="2"/>
      </rPr>
      <t>Internal</t>
    </r>
  </si>
  <si>
    <r>
      <rPr>
        <sz val="9"/>
        <color indexed="8"/>
        <rFont val="Arial"/>
        <family val="2"/>
      </rPr>
      <t>External</t>
    </r>
  </si>
  <si>
    <r>
      <rPr>
        <sz val="9"/>
        <color indexed="8"/>
        <rFont val="Arial"/>
        <family val="2"/>
      </rPr>
      <t>b)</t>
    </r>
  </si>
  <si>
    <r>
      <rPr>
        <sz val="9"/>
        <rFont val="Arial"/>
        <family val="2"/>
      </rPr>
      <t>Indication of the internal unit or external service provider, including name and address.</t>
    </r>
  </si>
  <si>
    <r>
      <rPr>
        <sz val="9"/>
        <rFont val="Arial"/>
        <family val="2"/>
      </rPr>
      <t xml:space="preserve">In the case of an external service provider: </t>
    </r>
    <r>
      <rPr>
        <sz val="9"/>
        <rFont val="Arial"/>
        <family val="2"/>
      </rPr>
      <t xml:space="preserve">
</t>
    </r>
    <r>
      <rPr>
        <sz val="9"/>
        <rFont val="Arial"/>
        <family val="2"/>
      </rPr>
      <t xml:space="preserve">
</t>
    </r>
    <r>
      <rPr>
        <sz val="9"/>
        <rFont val="Arial"/>
        <family val="2"/>
      </rPr>
      <t>Please add this information to the list of business partners and service providers.</t>
    </r>
  </si>
  <si>
    <r>
      <rPr>
        <b/>
        <sz val="9"/>
        <rFont val="Arial"/>
        <family val="2"/>
      </rPr>
      <t>3.06</t>
    </r>
  </si>
  <si>
    <r>
      <rPr>
        <b/>
        <sz val="9"/>
        <rFont val="Arial"/>
        <family val="2"/>
      </rPr>
      <t>Measures to secure data – backups, file recovery and fallback arrangements and archiving options</t>
    </r>
  </si>
  <si>
    <r>
      <rPr>
        <sz val="9"/>
        <color indexed="8"/>
        <rFont val="Arial"/>
        <family val="2"/>
      </rPr>
      <t>3.06.1 a)</t>
    </r>
  </si>
  <si>
    <r>
      <rPr>
        <sz val="9"/>
        <rFont val="Arial"/>
        <family val="2"/>
      </rPr>
      <t>Where is your data backed up?</t>
    </r>
  </si>
  <si>
    <r>
      <rPr>
        <sz val="9"/>
        <color indexed="8"/>
        <rFont val="Arial"/>
        <family val="2"/>
      </rPr>
      <t>3.6.1</t>
    </r>
  </si>
  <si>
    <r>
      <rPr>
        <sz val="9"/>
        <color indexed="8"/>
        <rFont val="Arial"/>
        <family val="2"/>
      </rPr>
      <t>Cloud</t>
    </r>
  </si>
  <si>
    <r>
      <rPr>
        <sz val="9"/>
        <color indexed="8"/>
        <rFont val="Arial"/>
        <family val="2"/>
      </rPr>
      <t>Network-attached storage (NAS)</t>
    </r>
  </si>
  <si>
    <r>
      <rPr>
        <sz val="9"/>
        <color indexed="8"/>
        <rFont val="Arial"/>
        <family val="2"/>
      </rPr>
      <t xml:space="preserve"> b)</t>
    </r>
  </si>
  <si>
    <r>
      <rPr>
        <sz val="9"/>
        <rFont val="Arial"/>
        <family val="2"/>
      </rPr>
      <t>How often is the data backed up?</t>
    </r>
  </si>
  <si>
    <r>
      <rPr>
        <sz val="9"/>
        <color indexed="8"/>
        <rFont val="Arial"/>
        <family val="2"/>
      </rPr>
      <t>3.6.1</t>
    </r>
  </si>
  <si>
    <r>
      <rPr>
        <sz val="9"/>
        <color indexed="8"/>
        <rFont val="Arial"/>
        <family val="2"/>
      </rPr>
      <t>Daily or more often</t>
    </r>
  </si>
  <si>
    <r>
      <rPr>
        <sz val="9"/>
        <color indexed="8"/>
        <rFont val="Arial"/>
        <family val="2"/>
      </rPr>
      <t>Weekly</t>
    </r>
  </si>
  <si>
    <r>
      <rPr>
        <sz val="9"/>
        <color indexed="8"/>
        <rFont val="Arial"/>
        <family val="2"/>
      </rPr>
      <t>Monthly</t>
    </r>
  </si>
  <si>
    <r>
      <rPr>
        <sz val="9"/>
        <color indexed="8"/>
        <rFont val="Arial"/>
        <family val="2"/>
      </rPr>
      <t>Annually</t>
    </r>
  </si>
  <si>
    <r>
      <rPr>
        <sz val="9"/>
        <color indexed="8"/>
        <rFont val="Arial"/>
        <family val="2"/>
      </rPr>
      <t>Never</t>
    </r>
  </si>
  <si>
    <r>
      <rPr>
        <sz val="9"/>
        <color indexed="8"/>
        <rFont val="Arial"/>
        <family val="2"/>
      </rPr>
      <t>c)</t>
    </r>
  </si>
  <si>
    <r>
      <rPr>
        <sz val="9"/>
        <rFont val="Arial"/>
        <family val="2"/>
      </rPr>
      <t>Is the data periodically checked for correct recovery?</t>
    </r>
  </si>
  <si>
    <r>
      <rPr>
        <sz val="9"/>
        <color indexed="8"/>
        <rFont val="Arial"/>
        <family val="2"/>
      </rPr>
      <t>Yes, several times a year</t>
    </r>
  </si>
  <si>
    <r>
      <rPr>
        <sz val="9"/>
        <color indexed="8"/>
        <rFont val="Arial"/>
        <family val="2"/>
      </rPr>
      <t>Yes, once a year</t>
    </r>
  </si>
  <si>
    <r>
      <rPr>
        <sz val="9"/>
        <color indexed="8"/>
        <rFont val="Arial"/>
        <family val="2"/>
      </rPr>
      <t>Yes, at irregular intervals</t>
    </r>
  </si>
  <si>
    <r>
      <rPr>
        <sz val="9"/>
        <color indexed="8"/>
        <rFont val="Arial"/>
        <family val="2"/>
      </rPr>
      <t>No</t>
    </r>
  </si>
  <si>
    <r>
      <rPr>
        <sz val="9"/>
        <color indexed="8"/>
        <rFont val="Arial"/>
        <family val="2"/>
      </rPr>
      <t>d)</t>
    </r>
  </si>
  <si>
    <r>
      <rPr>
        <sz val="9"/>
        <rFont val="Arial"/>
        <family val="2"/>
      </rPr>
      <t>How is the storage location protected?</t>
    </r>
  </si>
  <si>
    <r>
      <rPr>
        <sz val="9"/>
        <color indexed="8"/>
        <rFont val="Arial"/>
        <family val="2"/>
      </rPr>
      <t>3.6.1</t>
    </r>
  </si>
  <si>
    <r>
      <rPr>
        <sz val="9"/>
        <color indexed="8"/>
        <rFont val="Arial"/>
        <family val="2"/>
      </rPr>
      <t>Theft</t>
    </r>
  </si>
  <si>
    <r>
      <rPr>
        <sz val="9"/>
        <color indexed="8"/>
        <rFont val="Arial"/>
        <family val="2"/>
      </rPr>
      <t>Natural elements</t>
    </r>
  </si>
  <si>
    <r>
      <rPr>
        <sz val="9"/>
        <color indexed="8"/>
        <rFont val="Arial"/>
        <family val="2"/>
      </rPr>
      <t>No special security measures</t>
    </r>
  </si>
  <si>
    <r>
      <rPr>
        <sz val="9"/>
        <color indexed="8"/>
        <rFont val="Arial"/>
        <family val="2"/>
      </rPr>
      <t>e)</t>
    </r>
  </si>
  <si>
    <r>
      <rPr>
        <sz val="9"/>
        <rFont val="Arial"/>
        <family val="2"/>
      </rPr>
      <t>For how long is backup data retained?</t>
    </r>
    <r>
      <rPr>
        <sz val="9"/>
        <rFont val="Arial"/>
        <family val="2"/>
      </rPr>
      <t xml:space="preserve">
</t>
    </r>
  </si>
  <si>
    <r>
      <rPr>
        <sz val="9"/>
        <color indexed="8"/>
        <rFont val="Arial"/>
        <family val="2"/>
      </rPr>
      <t>3.6.2</t>
    </r>
  </si>
  <si>
    <r>
      <rPr>
        <sz val="9"/>
        <color indexed="8"/>
        <rFont val="Arial"/>
        <family val="2"/>
      </rPr>
      <t>10 years or more</t>
    </r>
  </si>
  <si>
    <r>
      <rPr>
        <sz val="9"/>
        <color indexed="8"/>
        <rFont val="Arial"/>
        <family val="2"/>
      </rPr>
      <t>5-10 years</t>
    </r>
  </si>
  <si>
    <r>
      <rPr>
        <sz val="9"/>
        <color indexed="8"/>
        <rFont val="Arial"/>
        <family val="2"/>
      </rPr>
      <t>1-5 years</t>
    </r>
  </si>
  <si>
    <r>
      <rPr>
        <sz val="9"/>
        <color indexed="8"/>
        <rFont val="Arial"/>
        <family val="2"/>
      </rPr>
      <t>Less than 1 year</t>
    </r>
  </si>
  <si>
    <r>
      <rPr>
        <sz val="9"/>
        <color indexed="8"/>
        <rFont val="Arial"/>
        <family val="2"/>
      </rPr>
      <t>f)</t>
    </r>
  </si>
  <si>
    <r>
      <rPr>
        <sz val="9"/>
        <rFont val="Arial"/>
        <family val="2"/>
      </rPr>
      <t>In which form are backups created?</t>
    </r>
  </si>
  <si>
    <r>
      <rPr>
        <sz val="9"/>
        <color indexed="8"/>
        <rFont val="Arial"/>
        <family val="2"/>
      </rPr>
      <t>3.6.1</t>
    </r>
  </si>
  <si>
    <r>
      <rPr>
        <sz val="9"/>
        <color indexed="8"/>
        <rFont val="Arial"/>
        <family val="2"/>
      </rPr>
      <t xml:space="preserve">Separate location (e.g. cloud) + offline copy </t>
    </r>
  </si>
  <si>
    <r>
      <rPr>
        <sz val="9"/>
        <color indexed="8"/>
        <rFont val="Arial"/>
        <family val="2"/>
      </rPr>
      <t>Separate location, online</t>
    </r>
  </si>
  <si>
    <r>
      <rPr>
        <sz val="9"/>
        <color indexed="8"/>
        <rFont val="Arial"/>
        <family val="2"/>
      </rPr>
      <t xml:space="preserve">Single location, other location </t>
    </r>
  </si>
  <si>
    <r>
      <rPr>
        <sz val="9"/>
        <color indexed="8"/>
        <rFont val="Arial"/>
        <family val="2"/>
      </rPr>
      <t>Single location, single site, fire protection (e.g. safe)</t>
    </r>
  </si>
  <si>
    <r>
      <rPr>
        <sz val="9"/>
        <color indexed="8"/>
        <rFont val="Arial"/>
        <family val="2"/>
      </rPr>
      <t>g)</t>
    </r>
  </si>
  <si>
    <r>
      <rPr>
        <sz val="9"/>
        <rFont val="Arial"/>
        <family val="2"/>
      </rPr>
      <t>Does the company have a contingency plan for system disruption/failure (business continuity management)?</t>
    </r>
  </si>
  <si>
    <r>
      <rPr>
        <sz val="9"/>
        <color indexed="8"/>
        <rFont val="Arial"/>
        <family val="2"/>
      </rPr>
      <t>3.6.3</t>
    </r>
  </si>
  <si>
    <r>
      <rPr>
        <sz val="9"/>
        <color indexed="8"/>
        <rFont val="Arial"/>
        <family val="2"/>
      </rPr>
      <t>Yes</t>
    </r>
  </si>
  <si>
    <r>
      <rPr>
        <sz val="9"/>
        <color indexed="8"/>
        <rFont val="Arial"/>
        <family val="2"/>
      </rPr>
      <t>No</t>
    </r>
  </si>
  <si>
    <r>
      <rPr>
        <sz val="9"/>
        <color indexed="8"/>
        <rFont val="Arial"/>
        <family val="2"/>
      </rPr>
      <t>Please provide documentation</t>
    </r>
  </si>
  <si>
    <r>
      <rPr>
        <b/>
        <sz val="9"/>
        <rFont val="Arial"/>
        <family val="2"/>
      </rPr>
      <t>3.07</t>
    </r>
  </si>
  <si>
    <r>
      <rPr>
        <b/>
        <sz val="9"/>
        <rFont val="Arial"/>
        <family val="2"/>
      </rPr>
      <t>Information security – protection of computer systems</t>
    </r>
  </si>
  <si>
    <r>
      <rPr>
        <sz val="9"/>
        <color indexed="8"/>
        <rFont val="Arial"/>
        <family val="2"/>
      </rPr>
      <t>3.07.1 a)</t>
    </r>
  </si>
  <si>
    <r>
      <rPr>
        <sz val="9"/>
        <rFont val="Arial"/>
        <family val="2"/>
      </rPr>
      <t xml:space="preserve">What measures have been taken to protect computer systems against intrusion (e.g. firewall, antivirus program, etc.)? </t>
    </r>
  </si>
  <si>
    <r>
      <rPr>
        <sz val="9"/>
        <color indexed="8"/>
        <rFont val="Arial"/>
        <family val="2"/>
      </rPr>
      <t>3.7.1</t>
    </r>
  </si>
  <si>
    <r>
      <rPr>
        <sz val="9"/>
        <rFont val="Arial"/>
        <family val="2"/>
      </rPr>
      <t xml:space="preserve">Firewall, DMZ, proxy, antivirus </t>
    </r>
  </si>
  <si>
    <r>
      <rPr>
        <sz val="9"/>
        <rFont val="Arial"/>
        <family val="2"/>
      </rPr>
      <t>Firewall, antivirus</t>
    </r>
  </si>
  <si>
    <r>
      <rPr>
        <sz val="9"/>
        <rFont val="Arial"/>
        <family val="2"/>
      </rPr>
      <t>Antivirus</t>
    </r>
  </si>
  <si>
    <r>
      <rPr>
        <sz val="9"/>
        <rFont val="Arial"/>
        <family val="2"/>
      </rPr>
      <t>Other measures</t>
    </r>
  </si>
  <si>
    <r>
      <rPr>
        <sz val="9"/>
        <rFont val="Arial"/>
        <family val="2"/>
      </rPr>
      <t>No measures</t>
    </r>
  </si>
  <si>
    <r>
      <rPr>
        <sz val="9"/>
        <rFont val="Arial"/>
        <family val="2"/>
      </rPr>
      <t xml:space="preserve"> b)</t>
    </r>
  </si>
  <si>
    <r>
      <rPr>
        <sz val="9"/>
        <rFont val="Arial"/>
        <family val="2"/>
      </rPr>
      <t>What is the malware protection plan for clients and servers like?</t>
    </r>
  </si>
  <si>
    <r>
      <rPr>
        <sz val="9"/>
        <rFont val="Arial"/>
        <family val="2"/>
      </rPr>
      <t>c)</t>
    </r>
  </si>
  <si>
    <r>
      <rPr>
        <sz val="9"/>
        <rFont val="Arial"/>
        <family val="2"/>
      </rPr>
      <t>Are all devices (clients, servers, networks, WiFi...) regularly updated (patch management)?</t>
    </r>
  </si>
  <si>
    <r>
      <rPr>
        <sz val="9"/>
        <rFont val="Arial"/>
        <family val="2"/>
      </rPr>
      <t>Yes</t>
    </r>
  </si>
  <si>
    <r>
      <rPr>
        <sz val="9"/>
        <rFont val="Arial"/>
        <family val="2"/>
      </rPr>
      <t>No</t>
    </r>
  </si>
  <si>
    <r>
      <rPr>
        <sz val="9"/>
        <color indexed="8"/>
        <rFont val="Arial"/>
        <family val="2"/>
      </rPr>
      <t>3.07.2 a)</t>
    </r>
  </si>
  <si>
    <r>
      <rPr>
        <sz val="9"/>
        <rFont val="Arial"/>
        <family val="2"/>
      </rPr>
      <t>Has intrusion testing been carried out?</t>
    </r>
  </si>
  <si>
    <r>
      <rPr>
        <sz val="9"/>
        <rFont val="Arial"/>
        <family val="2"/>
      </rPr>
      <t>Notes can be found in section 3.2.3 of the explanatory notes on the AEO application and self-assessment questionnaire.</t>
    </r>
  </si>
  <si>
    <r>
      <rPr>
        <sz val="9"/>
        <color indexed="8"/>
        <rFont val="Arial"/>
        <family val="2"/>
      </rPr>
      <t>-</t>
    </r>
  </si>
  <si>
    <r>
      <rPr>
        <sz val="9"/>
        <rFont val="Arial"/>
        <family val="2"/>
      </rPr>
      <t>Yes</t>
    </r>
  </si>
  <si>
    <r>
      <rPr>
        <sz val="9"/>
        <rFont val="Arial"/>
        <family val="2"/>
      </rPr>
      <t>No, but it is planned in the next 3 months</t>
    </r>
  </si>
  <si>
    <r>
      <rPr>
        <sz val="9"/>
        <rFont val="Arial"/>
        <family val="2"/>
      </rPr>
      <t>No</t>
    </r>
  </si>
  <si>
    <r>
      <rPr>
        <sz val="9"/>
        <rFont val="Arial"/>
        <family val="2"/>
      </rPr>
      <t>b)</t>
    </r>
  </si>
  <si>
    <r>
      <rPr>
        <sz val="9"/>
        <rFont val="Arial"/>
        <family val="2"/>
      </rPr>
      <t>If yes, what were the results?</t>
    </r>
  </si>
  <si>
    <r>
      <rPr>
        <sz val="9"/>
        <color indexed="8"/>
        <rFont val="Arial"/>
        <family val="2"/>
      </rPr>
      <t>-</t>
    </r>
  </si>
  <si>
    <r>
      <rPr>
        <sz val="9"/>
        <color indexed="8"/>
        <rFont val="Arial"/>
        <family val="2"/>
      </rPr>
      <t>Leave blank</t>
    </r>
  </si>
  <si>
    <r>
      <rPr>
        <sz val="9"/>
        <rFont val="Arial"/>
        <family val="2"/>
      </rPr>
      <t>c)</t>
    </r>
  </si>
  <si>
    <r>
      <rPr>
        <sz val="9"/>
        <rFont val="Arial"/>
        <family val="2"/>
      </rPr>
      <t>What corrective measures were taken?</t>
    </r>
  </si>
  <si>
    <r>
      <rPr>
        <sz val="9"/>
        <color indexed="8"/>
        <rFont val="Arial"/>
        <family val="2"/>
      </rPr>
      <t>-</t>
    </r>
  </si>
  <si>
    <r>
      <rPr>
        <sz val="9"/>
        <color indexed="8"/>
        <rFont val="Arial"/>
        <family val="2"/>
      </rPr>
      <t>Leave blank</t>
    </r>
  </si>
  <si>
    <r>
      <rPr>
        <sz val="9"/>
        <rFont val="Arial"/>
        <family val="2"/>
      </rPr>
      <t>3.07.3 a)</t>
    </r>
  </si>
  <si>
    <r>
      <rPr>
        <sz val="9"/>
        <rFont val="Arial"/>
        <family val="2"/>
      </rPr>
      <t>Is remote access possible?</t>
    </r>
  </si>
  <si>
    <r>
      <rPr>
        <sz val="9"/>
        <rFont val="Arial"/>
        <family val="2"/>
      </rPr>
      <t>Yes</t>
    </r>
  </si>
  <si>
    <r>
      <rPr>
        <sz val="9"/>
        <rFont val="Arial"/>
        <family val="2"/>
      </rPr>
      <t>No</t>
    </r>
  </si>
  <si>
    <r>
      <rPr>
        <sz val="9"/>
        <rFont val="Arial"/>
        <family val="2"/>
      </rPr>
      <t xml:space="preserve"> b)</t>
    </r>
  </si>
  <si>
    <r>
      <rPr>
        <sz val="9"/>
        <rFont val="Arial"/>
        <family val="2"/>
      </rPr>
      <t>If yes, with which services?</t>
    </r>
  </si>
  <si>
    <r>
      <rPr>
        <sz val="9"/>
        <rFont val="Arial"/>
        <family val="2"/>
      </rPr>
      <t xml:space="preserve"> c)</t>
    </r>
  </si>
  <si>
    <r>
      <rPr>
        <sz val="9"/>
        <rFont val="Arial"/>
        <family val="2"/>
      </rPr>
      <t>How is this access secured?</t>
    </r>
  </si>
  <si>
    <r>
      <rPr>
        <sz val="9"/>
        <rFont val="Arial"/>
        <family val="2"/>
      </rPr>
      <t>Zero Trust</t>
    </r>
  </si>
  <si>
    <r>
      <rPr>
        <sz val="9"/>
        <rFont val="Arial"/>
        <family val="2"/>
      </rPr>
      <t>VPN with PKI certificate</t>
    </r>
  </si>
  <si>
    <r>
      <rPr>
        <sz val="9"/>
        <rFont val="Arial"/>
        <family val="2"/>
      </rPr>
      <t>VPN with 2-factor authentication</t>
    </r>
  </si>
  <si>
    <r>
      <rPr>
        <sz val="9"/>
        <rFont val="Arial"/>
        <family val="2"/>
      </rPr>
      <t xml:space="preserve">VPN with login password </t>
    </r>
  </si>
  <si>
    <r>
      <rPr>
        <sz val="9"/>
        <rFont val="Arial"/>
        <family val="2"/>
      </rPr>
      <t>Other</t>
    </r>
  </si>
  <si>
    <r>
      <rPr>
        <sz val="9"/>
        <color indexed="8"/>
        <rFont val="Arial"/>
        <family val="2"/>
      </rPr>
      <t>3.07.4 a)</t>
    </r>
  </si>
  <si>
    <r>
      <rPr>
        <sz val="9"/>
        <rFont val="Arial"/>
        <family val="2"/>
      </rPr>
      <t>Do you use a WLAN?</t>
    </r>
  </si>
  <si>
    <r>
      <rPr>
        <sz val="9"/>
        <color indexed="8"/>
        <rFont val="Arial"/>
        <family val="2"/>
      </rPr>
      <t>-</t>
    </r>
  </si>
  <si>
    <r>
      <rPr>
        <sz val="9"/>
        <rFont val="Arial"/>
        <family val="2"/>
      </rPr>
      <t>Yes</t>
    </r>
  </si>
  <si>
    <r>
      <rPr>
        <sz val="9"/>
        <rFont val="Arial"/>
        <family val="2"/>
      </rPr>
      <t>No</t>
    </r>
  </si>
  <si>
    <r>
      <rPr>
        <sz val="9"/>
        <rFont val="Arial"/>
        <family val="2"/>
      </rPr>
      <t>b)</t>
    </r>
  </si>
  <si>
    <r>
      <rPr>
        <sz val="9"/>
        <rFont val="Arial"/>
        <family val="2"/>
      </rPr>
      <t>If yes, how is the WLAN encrypted?</t>
    </r>
  </si>
  <si>
    <r>
      <rPr>
        <sz val="9"/>
        <color indexed="8"/>
        <rFont val="Arial"/>
        <family val="2"/>
      </rPr>
      <t>-</t>
    </r>
  </si>
  <si>
    <r>
      <rPr>
        <sz val="9"/>
        <rFont val="Arial"/>
        <family val="2"/>
      </rPr>
      <t>WPA (2 or 3) with network authentication</t>
    </r>
  </si>
  <si>
    <r>
      <rPr>
        <sz val="9"/>
        <rFont val="Arial"/>
        <family val="2"/>
      </rPr>
      <t>WPA (2 or 3) with PSK (pre-shared key)</t>
    </r>
  </si>
  <si>
    <r>
      <rPr>
        <sz val="9"/>
        <rFont val="Arial"/>
        <family val="2"/>
      </rPr>
      <t>VPN</t>
    </r>
  </si>
  <si>
    <r>
      <rPr>
        <sz val="9"/>
        <rFont val="Arial"/>
        <family val="2"/>
      </rPr>
      <t>Other</t>
    </r>
  </si>
  <si>
    <r>
      <rPr>
        <sz val="9"/>
        <color indexed="8"/>
        <rFont val="Arial"/>
        <family val="2"/>
      </rPr>
      <t>Leave blank</t>
    </r>
  </si>
  <si>
    <r>
      <rPr>
        <sz val="9"/>
        <color indexed="8"/>
        <rFont val="Arial"/>
        <family val="2"/>
      </rPr>
      <t>3.07.5 a)</t>
    </r>
  </si>
  <si>
    <r>
      <rPr>
        <sz val="9"/>
        <rFont val="Arial"/>
        <family val="2"/>
      </rPr>
      <t>Do you use other wireless systems (e.g. barcode reader with Bluetooth connection)?</t>
    </r>
  </si>
  <si>
    <r>
      <rPr>
        <sz val="9"/>
        <color indexed="8"/>
        <rFont val="Arial"/>
        <family val="2"/>
      </rPr>
      <t>-</t>
    </r>
  </si>
  <si>
    <r>
      <rPr>
        <sz val="9"/>
        <rFont val="Arial"/>
        <family val="2"/>
      </rPr>
      <t>Yes</t>
    </r>
  </si>
  <si>
    <r>
      <rPr>
        <sz val="9"/>
        <rFont val="Arial"/>
        <family val="2"/>
      </rPr>
      <t>No</t>
    </r>
  </si>
  <si>
    <r>
      <rPr>
        <sz val="9"/>
        <rFont val="Arial"/>
        <family val="2"/>
      </rPr>
      <t>b)</t>
    </r>
  </si>
  <si>
    <r>
      <rPr>
        <sz val="9"/>
        <rFont val="Arial"/>
        <family val="2"/>
      </rPr>
      <t>If yes, which, and how are they protected against unauthorised intrusion?</t>
    </r>
  </si>
  <si>
    <r>
      <rPr>
        <sz val="9"/>
        <color indexed="8"/>
        <rFont val="Arial"/>
        <family val="2"/>
      </rPr>
      <t>-</t>
    </r>
  </si>
  <si>
    <r>
      <rPr>
        <sz val="9"/>
        <rFont val="Arial"/>
        <family val="2"/>
      </rPr>
      <t xml:space="preserve">
</t>
    </r>
    <r>
      <rPr>
        <sz val="9"/>
        <rFont val="Arial"/>
        <family val="2"/>
      </rPr>
      <t>Bluetooth v4.2</t>
    </r>
  </si>
  <si>
    <r>
      <rPr>
        <sz val="9"/>
        <rFont val="Arial"/>
        <family val="2"/>
      </rPr>
      <t>Bluetooth BR/EDR/HS2 security mode 4, level 3</t>
    </r>
  </si>
  <si>
    <r>
      <rPr>
        <sz val="9"/>
        <rFont val="Arial"/>
        <family val="2"/>
      </rPr>
      <t>Bluetooth LE, security mode 1, level 4</t>
    </r>
  </si>
  <si>
    <r>
      <rPr>
        <sz val="9"/>
        <color indexed="8"/>
        <rFont val="Arial"/>
        <family val="2"/>
      </rPr>
      <t>Leave blank</t>
    </r>
  </si>
  <si>
    <r>
      <rPr>
        <sz val="9"/>
        <color indexed="8"/>
        <rFont val="Arial"/>
        <family val="2"/>
      </rPr>
      <t>3.07.6</t>
    </r>
  </si>
  <si>
    <r>
      <rPr>
        <sz val="9"/>
        <rFont val="Arial"/>
        <family val="2"/>
      </rPr>
      <t>What procedure is used to issue access rights for the network and computer systems?</t>
    </r>
  </si>
  <si>
    <r>
      <rPr>
        <sz val="9"/>
        <color indexed="8"/>
        <rFont val="Arial"/>
        <family val="2"/>
      </rPr>
      <t>3.7.2</t>
    </r>
  </si>
  <si>
    <r>
      <rPr>
        <sz val="9"/>
        <color indexed="8"/>
        <rFont val="Arial"/>
        <family val="2"/>
      </rPr>
      <t>3.07.7</t>
    </r>
  </si>
  <si>
    <r>
      <rPr>
        <sz val="9"/>
        <rFont val="Arial"/>
        <family val="2"/>
      </rPr>
      <t>Where is your company</t>
    </r>
    <r>
      <rPr>
        <sz val="9"/>
        <rFont val="Arial"/>
        <family val="2"/>
      </rPr>
      <t>'s main IT infrastructure located (incl. address)?</t>
    </r>
  </si>
  <si>
    <r>
      <rPr>
        <sz val="9"/>
        <color indexed="8"/>
        <rFont val="Arial"/>
        <family val="2"/>
      </rPr>
      <t>-</t>
    </r>
  </si>
  <si>
    <r>
      <rPr>
        <sz val="9"/>
        <color indexed="8"/>
        <rFont val="Arial"/>
        <family val="2"/>
      </rPr>
      <t>3.07.8</t>
    </r>
  </si>
  <si>
    <r>
      <rPr>
        <sz val="9"/>
        <rFont val="Arial"/>
        <family val="2"/>
      </rPr>
      <t>What damage is it protected against?</t>
    </r>
  </si>
  <si>
    <r>
      <rPr>
        <sz val="9"/>
        <color indexed="8"/>
        <rFont val="Arial"/>
        <family val="2"/>
      </rPr>
      <t>-</t>
    </r>
  </si>
  <si>
    <r>
      <rPr>
        <sz val="9"/>
        <color indexed="8"/>
        <rFont val="Arial"/>
        <family val="2"/>
      </rPr>
      <t>Theft and natural elements</t>
    </r>
  </si>
  <si>
    <r>
      <rPr>
        <sz val="9"/>
        <color indexed="8"/>
        <rFont val="Arial"/>
        <family val="2"/>
      </rPr>
      <t>Theft</t>
    </r>
  </si>
  <si>
    <r>
      <rPr>
        <sz val="9"/>
        <color indexed="8"/>
        <rFont val="Arial"/>
        <family val="2"/>
      </rPr>
      <t>Natural elements</t>
    </r>
  </si>
  <si>
    <r>
      <rPr>
        <b/>
        <sz val="9"/>
        <rFont val="Arial"/>
        <family val="2"/>
      </rPr>
      <t>3.08</t>
    </r>
  </si>
  <si>
    <r>
      <rPr>
        <b/>
        <sz val="9"/>
        <rFont val="Arial"/>
        <family val="2"/>
      </rPr>
      <t>Information security – data protection</t>
    </r>
  </si>
  <si>
    <r>
      <rPr>
        <sz val="9"/>
        <color indexed="8"/>
        <rFont val="Arial"/>
        <family val="2"/>
      </rPr>
      <t>3.08.1</t>
    </r>
  </si>
  <si>
    <r>
      <rPr>
        <sz val="9"/>
        <rFont val="Arial"/>
        <family val="2"/>
      </rPr>
      <t>Have critical data and systems been identified?</t>
    </r>
  </si>
  <si>
    <r>
      <rPr>
        <b/>
        <sz val="9"/>
        <color indexed="8"/>
        <rFont val="Arial"/>
        <family val="2"/>
      </rPr>
      <t>-</t>
    </r>
  </si>
  <si>
    <r>
      <rPr>
        <sz val="9"/>
        <color indexed="8"/>
        <rFont val="Arial"/>
        <family val="2"/>
      </rPr>
      <t>Yes</t>
    </r>
  </si>
  <si>
    <r>
      <rPr>
        <sz val="9"/>
        <color indexed="8"/>
        <rFont val="Arial"/>
        <family val="2"/>
      </rPr>
      <t>No</t>
    </r>
  </si>
  <si>
    <r>
      <rPr>
        <sz val="9"/>
        <color indexed="8"/>
        <rFont val="Arial"/>
        <family val="2"/>
      </rPr>
      <t>3.08.2</t>
    </r>
  </si>
  <si>
    <r>
      <rPr>
        <sz val="9"/>
        <rFont val="Arial"/>
        <family val="2"/>
      </rPr>
      <t>Are the most important risks known and taken into account?</t>
    </r>
  </si>
  <si>
    <r>
      <rPr>
        <sz val="9"/>
        <color indexed="8"/>
        <rFont val="Arial"/>
        <family val="2"/>
      </rPr>
      <t>-</t>
    </r>
  </si>
  <si>
    <r>
      <rPr>
        <sz val="9"/>
        <color indexed="8"/>
        <rFont val="Arial"/>
        <family val="2"/>
      </rPr>
      <t>Yes</t>
    </r>
  </si>
  <si>
    <r>
      <rPr>
        <sz val="9"/>
        <color indexed="8"/>
        <rFont val="Arial"/>
        <family val="2"/>
      </rPr>
      <t>No</t>
    </r>
  </si>
  <si>
    <r>
      <rPr>
        <sz val="9"/>
        <color indexed="8"/>
        <rFont val="Arial"/>
        <family val="2"/>
      </rPr>
      <t>3.08.3</t>
    </r>
  </si>
  <si>
    <r>
      <rPr>
        <sz val="9"/>
        <rFont val="Arial"/>
        <family val="2"/>
      </rPr>
      <t>How do users log in to the IT system?</t>
    </r>
  </si>
  <si>
    <r>
      <rPr>
        <sz val="9"/>
        <color indexed="8"/>
        <rFont val="Arial"/>
        <family val="2"/>
      </rPr>
      <t>-</t>
    </r>
  </si>
  <si>
    <r>
      <rPr>
        <sz val="9"/>
        <rFont val="Arial"/>
        <family val="2"/>
      </rPr>
      <t>Multi-factor authentication (smartcard, USB flash drive, fingerprint...)</t>
    </r>
  </si>
  <si>
    <r>
      <rPr>
        <sz val="9"/>
        <color indexed="8"/>
        <rFont val="Arial"/>
        <family val="2"/>
      </rPr>
      <t xml:space="preserve">Individual logins with password protection </t>
    </r>
  </si>
  <si>
    <r>
      <rPr>
        <sz val="9"/>
        <color indexed="8"/>
        <rFont val="Arial"/>
        <family val="2"/>
      </rPr>
      <t>General logins with password protection</t>
    </r>
  </si>
  <si>
    <r>
      <rPr>
        <sz val="9"/>
        <color indexed="8"/>
        <rFont val="Arial"/>
        <family val="2"/>
      </rPr>
      <t>Other</t>
    </r>
  </si>
  <si>
    <r>
      <rPr>
        <sz val="9"/>
        <color indexed="8"/>
        <rFont val="Arial"/>
        <family val="2"/>
      </rPr>
      <t>3.08.4</t>
    </r>
  </si>
  <si>
    <r>
      <rPr>
        <sz val="9"/>
        <rFont val="Arial"/>
        <family val="2"/>
      </rPr>
      <t>What actions have been taken in order to protect data from unauthorised access?</t>
    </r>
  </si>
  <si>
    <r>
      <rPr>
        <sz val="9"/>
        <color indexed="8"/>
        <rFont val="Arial"/>
        <family val="2"/>
      </rPr>
      <t>3.8.1</t>
    </r>
  </si>
  <si>
    <r>
      <rPr>
        <sz val="9"/>
        <color indexed="8"/>
        <rFont val="Arial"/>
        <family val="2"/>
      </rPr>
      <t>Role definition and assignment of rights, separation for assignment of rights (dual control principle)</t>
    </r>
    <r>
      <rPr>
        <sz val="9"/>
        <color indexed="8"/>
        <rFont val="Arial"/>
        <family val="2"/>
      </rPr>
      <t xml:space="preserve">
</t>
    </r>
  </si>
  <si>
    <r>
      <rPr>
        <sz val="9"/>
        <color indexed="8"/>
        <rFont val="Arial"/>
        <family val="2"/>
      </rPr>
      <t>Role definition and assignment of rights, no separation for assignment of rights</t>
    </r>
  </si>
  <si>
    <r>
      <rPr>
        <sz val="9"/>
        <color indexed="8"/>
        <rFont val="Arial"/>
        <family val="2"/>
      </rPr>
      <t>Assignment of rights to individuals, no separation for assignment of rights</t>
    </r>
    <r>
      <rPr>
        <sz val="9"/>
        <color indexed="8"/>
        <rFont val="Arial"/>
        <family val="2"/>
      </rPr>
      <t xml:space="preserve">
</t>
    </r>
  </si>
  <si>
    <r>
      <rPr>
        <sz val="9"/>
        <color indexed="8"/>
        <rFont val="Arial"/>
        <family val="2"/>
      </rPr>
      <t>3.08.5</t>
    </r>
  </si>
  <si>
    <r>
      <rPr>
        <sz val="9"/>
        <rFont val="Arial"/>
        <family val="2"/>
      </rPr>
      <t>What actions have been taken to identify abuse or loss of data and to protect the company from such loss or abuse?</t>
    </r>
  </si>
  <si>
    <r>
      <rPr>
        <sz val="9"/>
        <color indexed="8"/>
        <rFont val="Arial"/>
        <family val="2"/>
      </rPr>
      <t>3.8.1</t>
    </r>
  </si>
  <si>
    <r>
      <rPr>
        <sz val="9"/>
        <color indexed="8"/>
        <rFont val="Arial"/>
        <family val="2"/>
      </rPr>
      <t>Automatic logging of all access</t>
    </r>
  </si>
  <si>
    <r>
      <rPr>
        <sz val="9"/>
        <color indexed="8"/>
        <rFont val="Arial"/>
        <family val="2"/>
      </rPr>
      <t>Automatic logging in individual subsystems</t>
    </r>
  </si>
  <si>
    <r>
      <rPr>
        <sz val="9"/>
        <color indexed="8"/>
        <rFont val="Arial"/>
        <family val="2"/>
      </rPr>
      <t>None</t>
    </r>
  </si>
  <si>
    <r>
      <rPr>
        <sz val="9"/>
        <color indexed="8"/>
        <rFont val="Arial"/>
        <family val="2"/>
      </rPr>
      <t>3.08.6 a)</t>
    </r>
  </si>
  <si>
    <r>
      <rPr>
        <sz val="9"/>
        <rFont val="Arial"/>
        <family val="2"/>
      </rPr>
      <t>May external devices (e.g. USB flash drives) be connected to the system (in the office/home/mobile)?</t>
    </r>
  </si>
  <si>
    <r>
      <rPr>
        <sz val="9"/>
        <color indexed="8"/>
        <rFont val="Arial"/>
        <family val="2"/>
      </rPr>
      <t>-</t>
    </r>
  </si>
  <si>
    <r>
      <rPr>
        <sz val="9"/>
        <color indexed="8"/>
        <rFont val="Arial"/>
        <family val="2"/>
      </rPr>
      <t>Yes</t>
    </r>
  </si>
  <si>
    <r>
      <rPr>
        <sz val="9"/>
        <color indexed="8"/>
        <rFont val="Arial"/>
        <family val="2"/>
      </rPr>
      <t>No</t>
    </r>
  </si>
  <si>
    <r>
      <rPr>
        <sz val="9"/>
        <color indexed="8"/>
        <rFont val="Arial"/>
        <family val="2"/>
      </rPr>
      <t xml:space="preserve"> b)</t>
    </r>
  </si>
  <si>
    <r>
      <rPr>
        <sz val="9"/>
        <rFont val="Arial"/>
        <family val="2"/>
      </rPr>
      <t>If yes, how are employees informed about rights, obligations and sanctions (e.g. ICT guidelines)?</t>
    </r>
  </si>
  <si>
    <r>
      <rPr>
        <sz val="9"/>
        <color indexed="8"/>
        <rFont val="Arial"/>
        <family val="2"/>
      </rPr>
      <t>-</t>
    </r>
  </si>
  <si>
    <r>
      <rPr>
        <sz val="9"/>
        <color indexed="8"/>
        <rFont val="Arial"/>
        <family val="2"/>
      </rPr>
      <t>3.08.6 a)</t>
    </r>
  </si>
  <si>
    <r>
      <rPr>
        <sz val="9"/>
        <rFont val="Arial"/>
        <family val="2"/>
      </rPr>
      <t>Have there been any cases of unauthorised access to data (e.g. via phishing emails) in the last year?</t>
    </r>
  </si>
  <si>
    <r>
      <rPr>
        <sz val="9"/>
        <color indexed="8"/>
        <rFont val="Arial"/>
        <family val="2"/>
      </rPr>
      <t>3.8.2</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</si>
  <si>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</si>
  <si>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</si>
  <si>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</si>
  <si>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describe the incidents and what improvement measures have been taken.</t>
    </r>
  </si>
  <si>
    <r>
      <rPr>
        <sz val="9"/>
        <color indexed="8"/>
        <rFont val="Arial"/>
        <family val="2"/>
      </rPr>
      <t>-</t>
    </r>
  </si>
  <si>
    <r>
      <rPr>
        <sz val="9"/>
        <color indexed="8"/>
        <rFont val="Arial"/>
        <family val="2"/>
      </rPr>
      <t>Leave blank</t>
    </r>
  </si>
  <si>
    <r>
      <rPr>
        <sz val="9"/>
        <color indexed="8"/>
        <rFont val="Arial"/>
        <family val="2"/>
      </rPr>
      <t>3.08.7 a)</t>
    </r>
  </si>
  <si>
    <r>
      <rPr>
        <sz val="9"/>
        <rFont val="Arial"/>
        <family val="2"/>
      </rPr>
      <t>Which categories of employees have access to detailed data about the flow of materials and goods?</t>
    </r>
  </si>
  <si>
    <r>
      <rPr>
        <sz val="9"/>
        <color indexed="8"/>
        <rFont val="Arial"/>
        <family val="2"/>
      </rPr>
      <t>3.8.3</t>
    </r>
  </si>
  <si>
    <r>
      <rPr>
        <sz val="9"/>
        <color indexed="8"/>
        <rFont val="Arial"/>
        <family val="2"/>
      </rPr>
      <t>b)</t>
    </r>
  </si>
  <si>
    <r>
      <rPr>
        <sz val="9"/>
        <rFont val="Arial"/>
        <family val="2"/>
      </rPr>
      <t>Which employees are authorised to change this data?</t>
    </r>
  </si>
  <si>
    <r>
      <rPr>
        <sz val="9"/>
        <color indexed="8"/>
        <rFont val="Arial"/>
        <family val="2"/>
      </rPr>
      <t>3.8.3</t>
    </r>
  </si>
  <si>
    <r>
      <rPr>
        <sz val="9"/>
        <color indexed="8"/>
        <rFont val="Arial"/>
        <family val="2"/>
      </rPr>
      <t>c)</t>
    </r>
  </si>
  <si>
    <r>
      <rPr>
        <sz val="9"/>
        <rFont val="Arial"/>
        <family val="2"/>
      </rPr>
      <t>Are changes comprehensively documented?</t>
    </r>
  </si>
  <si>
    <r>
      <rPr>
        <sz val="9"/>
        <color indexed="8"/>
        <rFont val="Arial"/>
        <family val="2"/>
      </rPr>
      <t>3.8.3</t>
    </r>
  </si>
  <si>
    <r>
      <rPr>
        <sz val="9"/>
        <color indexed="8"/>
        <rFont val="Arial"/>
        <family val="2"/>
      </rPr>
      <t>Yes</t>
    </r>
  </si>
  <si>
    <r>
      <rPr>
        <sz val="9"/>
        <color indexed="8"/>
        <rFont val="Arial"/>
        <family val="2"/>
      </rPr>
      <t>No</t>
    </r>
  </si>
  <si>
    <r>
      <rPr>
        <sz val="9"/>
        <color indexed="8"/>
        <rFont val="Arial"/>
        <family val="2"/>
      </rPr>
      <t>d)</t>
    </r>
  </si>
  <si>
    <r>
      <rPr>
        <sz val="9"/>
        <rFont val="Arial"/>
        <family val="2"/>
      </rPr>
      <t>If yes, how?</t>
    </r>
  </si>
  <si>
    <r>
      <rPr>
        <sz val="9"/>
        <color indexed="8"/>
        <rFont val="Arial"/>
        <family val="2"/>
      </rPr>
      <t>-</t>
    </r>
  </si>
  <si>
    <r>
      <rPr>
        <sz val="9"/>
        <color indexed="8"/>
        <rFont val="Arial"/>
        <family val="2"/>
      </rPr>
      <t>Leave blank</t>
    </r>
  </si>
  <si>
    <r>
      <rPr>
        <sz val="9"/>
        <color indexed="8"/>
        <rFont val="Arial"/>
        <family val="2"/>
      </rPr>
      <t>The applicant must be financially solvent and this financial solvency must be substantiated for three years prior to the application.</t>
    </r>
    <r>
      <rPr>
        <sz val="9"/>
        <color indexed="8"/>
        <rFont val="Arial"/>
        <family val="2"/>
      </rPr>
      <t xml:space="preserve">
</t>
    </r>
    <r>
      <rPr>
        <sz val="9"/>
        <color indexed="8"/>
        <rFont val="Arial"/>
        <family val="2"/>
      </rPr>
      <t xml:space="preserve">
</t>
    </r>
    <r>
      <rPr>
        <sz val="9"/>
        <color indexed="8"/>
        <rFont val="Arial"/>
        <family val="2"/>
      </rPr>
      <t xml:space="preserve">The prerequisites are deemed to be met if the following applies to the applicant: </t>
    </r>
  </si>
  <si>
    <r>
      <rPr>
        <sz val="9"/>
        <color indexed="8"/>
        <rFont val="Arial"/>
        <family val="2"/>
      </rPr>
      <t xml:space="preserve">a. </t>
    </r>
  </si>
  <si>
    <r>
      <rPr>
        <sz val="9"/>
        <color indexed="8"/>
        <rFont val="Arial"/>
        <family val="2"/>
      </rPr>
      <t>the applicant is not involved in insolvency proceedings or has not filed a request for a composition agreement as referred to in Article 293 of the Federal Act of 11 April 1889 on Debt Enforcement and Bankruptcy (DEBA) and no bankruptcy petition within the meaning of Article 166 and Articles 190 to 193 of the DEBA has been filed against the applicant;</t>
    </r>
  </si>
  <si>
    <r>
      <rPr>
        <sz val="9"/>
        <color indexed="8"/>
        <rFont val="Arial"/>
        <family val="2"/>
      </rPr>
      <t xml:space="preserve">b. </t>
    </r>
  </si>
  <si>
    <r>
      <rPr>
        <sz val="9"/>
        <color indexed="8"/>
        <rFont val="Arial"/>
        <family val="2"/>
      </rPr>
      <t>in the three years preceding the application, the applicant has fulfilled its financial obligations regarding the payment of customs duties, taxes or other charges levied when or in connection with importing or exporting goods;</t>
    </r>
  </si>
  <si>
    <r>
      <rPr>
        <sz val="9"/>
        <color indexed="8"/>
        <rFont val="Arial"/>
        <family val="2"/>
      </rPr>
      <t xml:space="preserve">c. </t>
    </r>
  </si>
  <si>
    <r>
      <rPr>
        <sz val="9"/>
        <color indexed="8"/>
        <rFont val="Arial"/>
        <family val="2"/>
      </rPr>
      <t>the applicant demonstrates, on the basis of records and data for the three years preceding the application, that it has sufficient financial capacity to meet its obligations in respect of the type and scale of its business activity and has no negative net assets, unless the negative balance can be offset.</t>
    </r>
  </si>
  <si>
    <r>
      <rPr>
        <b/>
        <sz val="9"/>
        <color indexed="8"/>
        <rFont val="Arial"/>
        <family val="2"/>
      </rPr>
      <t>Negative net (current) assets</t>
    </r>
    <r>
      <rPr>
        <b/>
        <sz val="9"/>
        <color indexed="8"/>
        <rFont val="Arial"/>
        <family val="2"/>
      </rPr>
      <t xml:space="preserve">
</t>
    </r>
    <r>
      <rPr>
        <sz val="9"/>
        <color indexed="8"/>
        <rFont val="Arial"/>
        <family val="2"/>
      </rPr>
      <t>It may be that a company</t>
    </r>
    <r>
      <rPr>
        <sz val="9"/>
        <color indexed="8"/>
        <rFont val="Arial"/>
        <family val="2"/>
      </rPr>
      <t>'s net assets are negative, for example when a company is established by a parent company for research and development purposes and the liability is financed by a loan from the parent company or a financial institution.</t>
    </r>
    <r>
      <rPr>
        <sz val="9"/>
        <color indexed="8"/>
        <rFont val="Arial"/>
        <family val="2"/>
      </rPr>
      <t xml:space="preserve">
</t>
    </r>
    <r>
      <rPr>
        <sz val="9"/>
        <color indexed="8"/>
        <rFont val="Arial"/>
        <family val="2"/>
      </rPr>
      <t xml:space="preserve">
</t>
    </r>
    <r>
      <rPr>
        <sz val="9"/>
        <color indexed="8"/>
        <rFont val="Arial"/>
        <family val="2"/>
      </rPr>
      <t>In such cases, the Customs Administration will request additional information to clarify the negative net current assets. It may also require further evidence or guarantees. Typically, these may include an undertaking from the lender or a bank facilities letter or, if the applicant is a sole proprietor or a partnership, a list of personal assets that could be used to guarantee the solvency of the company.</t>
    </r>
  </si>
  <si>
    <r>
      <rPr>
        <b/>
        <sz val="9"/>
        <color indexed="8"/>
        <rFont val="Arial"/>
        <family val="2"/>
      </rPr>
      <t>Notice relating to parent company/subsidiaries:</t>
    </r>
  </si>
  <si>
    <r>
      <rPr>
        <sz val="9"/>
        <color indexed="8"/>
        <rFont val="Arial"/>
        <family val="2"/>
      </rPr>
      <t>When assessing the financial situation of a subsidiary, it should be taken into account that its activities may be covered by a guarantee (e.g. letter of comfort) from the parent company. The Customs Administration may request further evidence in connection with the undertaking of the guarantor.</t>
    </r>
  </si>
  <si>
    <r>
      <rPr>
        <b/>
        <sz val="9"/>
        <color indexed="8"/>
        <rFont val="Arial"/>
        <family val="2"/>
      </rPr>
      <t>Notice related to newly established business:</t>
    </r>
  </si>
  <si>
    <r>
      <rPr>
        <sz val="9"/>
        <color indexed="8"/>
        <rFont val="Arial"/>
        <family val="2"/>
      </rPr>
      <t xml:space="preserve">If the applicant has been established for less than three years, its financial solvency will be checked on the basis of records and information that are available. </t>
    </r>
    <r>
      <rPr>
        <sz val="9"/>
        <color indexed="8"/>
        <rFont val="Arial"/>
        <family val="2"/>
      </rPr>
      <t xml:space="preserve">
</t>
    </r>
    <r>
      <rPr>
        <sz val="9"/>
        <color indexed="8"/>
        <rFont val="Arial"/>
        <family val="2"/>
      </rPr>
      <t>This could include the latest cash flow figures and provisional balance sheets and profit and loss statements certified by the directors/partners/sole proprietor. If the applicant</t>
    </r>
    <r>
      <rPr>
        <sz val="9"/>
        <color indexed="8"/>
        <rFont val="Arial"/>
        <family val="2"/>
      </rPr>
      <t>'s business is financed by a loan from another person or financial institution, the Customs Administration may also require a copy of the applicant</t>
    </r>
    <r>
      <rPr>
        <sz val="9"/>
        <color indexed="8"/>
        <rFont val="Arial"/>
        <family val="2"/>
      </rPr>
      <t>'s business case, the bank facilities letter and evidence the applicant is operating within its approved overdraft facility.</t>
    </r>
  </si>
  <si>
    <r>
      <rPr>
        <b/>
        <sz val="9"/>
        <rFont val="Arial"/>
        <family val="2"/>
      </rPr>
      <t>No.</t>
    </r>
  </si>
  <si>
    <r>
      <rPr>
        <b/>
        <sz val="9"/>
        <rFont val="Arial"/>
        <family val="2"/>
      </rPr>
      <t>Questions</t>
    </r>
  </si>
  <si>
    <r>
      <rPr>
        <b/>
        <sz val="9"/>
        <rFont val="Arial"/>
        <family val="2"/>
      </rPr>
      <t>Answers</t>
    </r>
  </si>
  <si>
    <r>
      <rPr>
        <b/>
        <sz val="9"/>
        <rFont val="Arial"/>
        <family val="2"/>
      </rPr>
      <t>Comments</t>
    </r>
  </si>
  <si>
    <r>
      <rPr>
        <b/>
        <sz val="9"/>
        <rFont val="Arial"/>
        <family val="2"/>
      </rPr>
      <t>Notes</t>
    </r>
  </si>
  <si>
    <r>
      <rPr>
        <b/>
        <sz val="9"/>
        <color indexed="8"/>
        <rFont val="Arial"/>
        <family val="2"/>
      </rPr>
      <t>EU section</t>
    </r>
  </si>
  <si>
    <r>
      <rPr>
        <b/>
        <sz val="9"/>
        <color indexed="10"/>
        <rFont val="Arial"/>
        <family val="2"/>
      </rPr>
      <t>Selection</t>
    </r>
  </si>
  <si>
    <r>
      <rPr>
        <b/>
        <sz val="9"/>
        <color indexed="10"/>
        <rFont val="Arial"/>
        <family val="2"/>
      </rPr>
      <t>Notes</t>
    </r>
  </si>
  <si>
    <r>
      <rPr>
        <b/>
        <sz val="9"/>
        <rFont val="Arial"/>
        <family val="2"/>
      </rPr>
      <t>4.01</t>
    </r>
  </si>
  <si>
    <r>
      <rPr>
        <b/>
        <sz val="9"/>
        <rFont val="Arial"/>
        <family val="2"/>
      </rPr>
      <t>Financial solvency</t>
    </r>
  </si>
  <si>
    <r>
      <rPr>
        <sz val="9"/>
        <color indexed="8"/>
        <rFont val="Arial"/>
        <family val="2"/>
      </rPr>
      <t>4.01.1 a)</t>
    </r>
  </si>
  <si>
    <r>
      <rPr>
        <sz val="9"/>
        <rFont val="Arial"/>
        <family val="2"/>
      </rPr>
      <t>Has your company been in consistently good financial standing, sufficient to meet its financial commitments, over the last three years?</t>
    </r>
  </si>
  <si>
    <r>
      <rPr>
        <sz val="9"/>
        <color indexed="8"/>
        <rFont val="Arial"/>
        <family val="2"/>
      </rPr>
      <t>4.2</t>
    </r>
  </si>
  <si>
    <r>
      <rPr>
        <sz val="9"/>
        <color indexed="8"/>
        <rFont val="Arial"/>
        <family val="2"/>
      </rPr>
      <t>Yes</t>
    </r>
  </si>
  <si>
    <r>
      <rPr>
        <sz val="9"/>
        <color indexed="8"/>
        <rFont val="Arial"/>
        <family val="2"/>
      </rPr>
      <t>No</t>
    </r>
  </si>
  <si>
    <r>
      <rPr>
        <sz val="9"/>
        <color indexed="8"/>
        <rFont val="Arial"/>
        <family val="2"/>
      </rPr>
      <t>b)</t>
    </r>
  </si>
  <si>
    <r>
      <rPr>
        <sz val="9"/>
        <rFont val="Arial"/>
        <family val="2"/>
      </rPr>
      <t>Justification:</t>
    </r>
  </si>
  <si>
    <r>
      <rPr>
        <sz val="9"/>
        <rFont val="Arial"/>
        <family val="2"/>
      </rPr>
      <t>Your justification should refer to the asset, income and financial situation over the last three years and be substantiated with suitable and current documentation (e.g. annual accounts, financial planning, audit report, certification by company</t>
    </r>
    <r>
      <rPr>
        <sz val="9"/>
        <rFont val="Arial"/>
        <family val="2"/>
      </rPr>
      <t>'s bank).</t>
    </r>
  </si>
  <si>
    <r>
      <rPr>
        <sz val="9"/>
        <color indexed="8"/>
        <rFont val="Arial"/>
        <family val="2"/>
      </rPr>
      <t>4.2</t>
    </r>
  </si>
  <si>
    <r>
      <rPr>
        <sz val="9"/>
        <color indexed="8"/>
        <rFont val="Arial"/>
        <family val="2"/>
      </rPr>
      <t>4.01.2</t>
    </r>
  </si>
  <si>
    <r>
      <rPr>
        <sz val="9"/>
        <rFont val="Arial"/>
        <family val="2"/>
      </rPr>
      <t>Has a bankruptcy petition been filed in relation to your company</t>
    </r>
    <r>
      <rPr>
        <sz val="9"/>
        <rFont val="Arial"/>
        <family val="2"/>
      </rPr>
      <t>'s assets in the past three years or has your company filed a request for a composition moratorium in the last three years?</t>
    </r>
  </si>
  <si>
    <r>
      <rPr>
        <sz val="9"/>
        <color indexed="8"/>
        <rFont val="Arial"/>
        <family val="2"/>
      </rPr>
      <t>Yes</t>
    </r>
  </si>
  <si>
    <r>
      <rPr>
        <sz val="9"/>
        <color indexed="8"/>
        <rFont val="Arial"/>
        <family val="2"/>
      </rPr>
      <t>No</t>
    </r>
  </si>
  <si>
    <r>
      <rPr>
        <sz val="9"/>
        <color indexed="8"/>
        <rFont val="Arial"/>
        <family val="2"/>
      </rPr>
      <t>4.01.3</t>
    </r>
  </si>
  <si>
    <r>
      <rPr>
        <sz val="9"/>
        <rFont val="Arial"/>
        <family val="2"/>
      </rPr>
      <t>Has your company paid all customs duties and all other taxes, levies and fees owed in the three years preceding the application?</t>
    </r>
  </si>
  <si>
    <r>
      <rPr>
        <sz val="9"/>
        <color indexed="8"/>
        <rFont val="Arial"/>
        <family val="2"/>
      </rPr>
      <t>-</t>
    </r>
  </si>
  <si>
    <r>
      <rPr>
        <sz val="9"/>
        <color indexed="8"/>
        <rFont val="Arial"/>
        <family val="2"/>
      </rPr>
      <t>Yes</t>
    </r>
  </si>
  <si>
    <r>
      <rPr>
        <sz val="9"/>
        <color indexed="8"/>
        <rFont val="Arial"/>
        <family val="2"/>
      </rPr>
      <t>No</t>
    </r>
  </si>
  <si>
    <r>
      <rPr>
        <sz val="9"/>
        <color indexed="8"/>
        <rFont val="Arial"/>
        <family val="2"/>
      </rPr>
      <t>The applicant</t>
    </r>
    <r>
      <rPr>
        <sz val="9"/>
        <color indexed="8"/>
        <rFont val="Arial"/>
        <family val="2"/>
      </rPr>
      <t>'s security and safety standards are considered suitable if the following prerequisites are met:</t>
    </r>
  </si>
  <si>
    <r>
      <rPr>
        <sz val="9"/>
        <color indexed="8"/>
        <rFont val="Arial"/>
        <family val="2"/>
      </rPr>
      <t>a.</t>
    </r>
  </si>
  <si>
    <r>
      <rPr>
        <sz val="9"/>
        <rFont val="Arial"/>
        <family val="2"/>
      </rPr>
      <t>the buildings to be used in connection with the operations relating to the certificate provide protection against unlawful intrusion and are constructed of materials which resist unlawful entry;</t>
    </r>
  </si>
  <si>
    <r>
      <rPr>
        <sz val="9"/>
        <color indexed="8"/>
        <rFont val="Arial"/>
        <family val="2"/>
      </rPr>
      <t>b.</t>
    </r>
  </si>
  <si>
    <r>
      <rPr>
        <sz val="9"/>
        <color indexed="8"/>
        <rFont val="Arial"/>
        <family val="2"/>
      </rPr>
      <t>appropriate measures are in place to prevent unauthorised access to offices, shipping areas, loading docks, cargo areas and other relevant places;</t>
    </r>
  </si>
  <si>
    <r>
      <rPr>
        <sz val="9"/>
        <color indexed="8"/>
        <rFont val="Arial"/>
        <family val="2"/>
      </rPr>
      <t>c.</t>
    </r>
  </si>
  <si>
    <r>
      <rPr>
        <sz val="9"/>
        <color indexed="8"/>
        <rFont val="Arial"/>
        <family val="2"/>
      </rPr>
      <t>measures for the handling of goods have been taken to provide protection against unauthorised introduction or exchange, against the mishandling of goods and against tampering with cargo units;</t>
    </r>
  </si>
  <si>
    <r>
      <rPr>
        <sz val="9"/>
        <color indexed="8"/>
        <rFont val="Arial"/>
        <family val="2"/>
      </rPr>
      <t>d.</t>
    </r>
  </si>
  <si>
    <r>
      <rPr>
        <sz val="9"/>
        <rFont val="Arial"/>
        <family val="2"/>
      </rPr>
      <t>the applicant has taken measures to clearly identify its trading partners and to ensure, through appropriate contractual arrangements or other appropriate measures in accordance with its business model, that these trading partners ensure the security of their part of the international supply chain;</t>
    </r>
  </si>
  <si>
    <r>
      <rPr>
        <sz val="9"/>
        <color indexed="8"/>
        <rFont val="Arial"/>
        <family val="2"/>
      </rPr>
      <t>e.</t>
    </r>
  </si>
  <si>
    <r>
      <rPr>
        <sz val="9"/>
        <rFont val="Arial"/>
        <family val="2"/>
      </rPr>
      <t>to the extent permitted by national law, the applicant conducts security screening on prospective employees working in security-sensitive positions and carries out background checks on employees already working in such positions periodically and where warranted by circumstances;</t>
    </r>
  </si>
  <si>
    <r>
      <rPr>
        <sz val="9"/>
        <color indexed="8"/>
        <rFont val="Arial"/>
        <family val="2"/>
      </rPr>
      <t>f.</t>
    </r>
  </si>
  <si>
    <r>
      <rPr>
        <sz val="9"/>
        <rFont val="Arial"/>
        <family val="2"/>
      </rPr>
      <t>the applicant has appropriate security procedures in place for any external service providers contracted;</t>
    </r>
  </si>
  <si>
    <r>
      <rPr>
        <sz val="9"/>
        <color indexed="8"/>
        <rFont val="Arial"/>
        <family val="2"/>
      </rPr>
      <t>g.</t>
    </r>
  </si>
  <si>
    <r>
      <rPr>
        <sz val="9"/>
        <rFont val="Arial"/>
        <family val="2"/>
      </rPr>
      <t>the applicant ensures that its employees with security-related responsibilities regularly participate in programmes to raise their awareness of the relevant security issues;</t>
    </r>
  </si>
  <si>
    <r>
      <rPr>
        <sz val="9"/>
        <color indexed="8"/>
        <rFont val="Arial"/>
        <family val="2"/>
      </rPr>
      <t>h.</t>
    </r>
  </si>
  <si>
    <r>
      <rPr>
        <sz val="9"/>
        <rFont val="Arial"/>
        <family val="2"/>
      </rPr>
      <t>the applicant has appointed a contact person (and deputy) competent for security and safety questions.</t>
    </r>
  </si>
  <si>
    <r>
      <rPr>
        <sz val="9"/>
        <color indexed="8"/>
        <rFont val="Arial"/>
        <family val="2"/>
      </rPr>
      <t xml:space="preserve">
</t>
    </r>
    <r>
      <rPr>
        <sz val="9"/>
        <color indexed="8"/>
        <rFont val="Arial"/>
        <family val="2"/>
      </rPr>
      <t xml:space="preserve">If the applicant holds a security and safety certificate issued on the basis of an international convention, an international standard of the International Organisation for Standardisation or a European standard of a European standardisation body, these certificates shall be taken into account when checking whether the </t>
    </r>
    <r>
      <rPr>
        <sz val="9"/>
        <color indexed="8"/>
        <rFont val="Arial"/>
        <family val="2"/>
      </rPr>
      <t>"appropriate security and safety standards</t>
    </r>
    <r>
      <rPr>
        <sz val="9"/>
        <color indexed="8"/>
        <rFont val="Arial"/>
        <family val="2"/>
      </rPr>
      <t xml:space="preserve">" prerequisites are met, insofar as it is established that the prerequisites for issuing the certificates in question are identical or equivalent.
If the applicant is a regulated agent or a known consignor in the field of civil aviation security, the prerequisites relating to the authorised sites and operations shall be deemed to be met to the extent that the prerequisites for issuing the regulated agent or known consignor status are identical or equivalent.
The applicant must document this accordingly.
</t>
    </r>
    <r>
      <rPr>
        <sz val="9"/>
        <color indexed="8"/>
        <rFont val="Arial"/>
        <family val="2"/>
      </rPr>
      <t xml:space="preserve">
</t>
    </r>
  </si>
  <si>
    <r>
      <rPr>
        <b/>
        <sz val="9"/>
        <rFont val="Arial"/>
        <family val="2"/>
      </rPr>
      <t>No.</t>
    </r>
  </si>
  <si>
    <r>
      <rPr>
        <b/>
        <sz val="9"/>
        <rFont val="Arial"/>
        <family val="2"/>
      </rPr>
      <t>Questions</t>
    </r>
  </si>
  <si>
    <r>
      <rPr>
        <b/>
        <sz val="9"/>
        <rFont val="Arial"/>
        <family val="2"/>
      </rPr>
      <t>Answers</t>
    </r>
  </si>
  <si>
    <r>
      <rPr>
        <b/>
        <sz val="9"/>
        <rFont val="Arial"/>
        <family val="2"/>
      </rPr>
      <t>Comments</t>
    </r>
  </si>
  <si>
    <r>
      <rPr>
        <b/>
        <sz val="9"/>
        <rFont val="Arial"/>
        <family val="2"/>
      </rPr>
      <t>Notes</t>
    </r>
  </si>
  <si>
    <r>
      <rPr>
        <b/>
        <sz val="9"/>
        <color indexed="8"/>
        <rFont val="Arial"/>
        <family val="2"/>
      </rPr>
      <t>EU section</t>
    </r>
  </si>
  <si>
    <r>
      <rPr>
        <b/>
        <sz val="9"/>
        <color indexed="10"/>
        <rFont val="Arial"/>
        <family val="2"/>
      </rPr>
      <t>Selection</t>
    </r>
  </si>
  <si>
    <r>
      <rPr>
        <b/>
        <sz val="9"/>
        <color indexed="10"/>
        <rFont val="Arial"/>
        <family val="2"/>
      </rPr>
      <t>Notes</t>
    </r>
  </si>
  <si>
    <r>
      <rPr>
        <b/>
        <sz val="9"/>
        <rFont val="Arial"/>
        <family val="2"/>
      </rPr>
      <t>5.01</t>
    </r>
  </si>
  <si>
    <r>
      <rPr>
        <b/>
        <sz val="9"/>
        <rFont val="Arial"/>
        <family val="2"/>
      </rPr>
      <t>Safety and security assessment performed by the economic operator</t>
    </r>
  </si>
  <si>
    <r>
      <rPr>
        <sz val="9"/>
        <rFont val="Arial"/>
        <family val="2"/>
      </rPr>
      <t>5.01.1 a)</t>
    </r>
  </si>
  <si>
    <r>
      <rPr>
        <sz val="9"/>
        <rFont val="Arial"/>
        <family val="2"/>
      </rPr>
      <t xml:space="preserve">Have you carried out a risk and threat assessment for your company and/or the partners within your supply chain? Any risks identified must be described. </t>
    </r>
  </si>
  <si>
    <r>
      <rPr>
        <sz val="9"/>
        <color indexed="8"/>
        <rFont val="Arial"/>
        <family val="2"/>
      </rPr>
      <t>6.1.2</t>
    </r>
  </si>
  <si>
    <r>
      <rPr>
        <sz val="9"/>
        <rFont val="Arial"/>
        <family val="2"/>
      </rPr>
      <t>b)</t>
    </r>
  </si>
  <si>
    <r>
      <rPr>
        <sz val="9"/>
        <rFont val="Arial"/>
        <family val="2"/>
      </rPr>
      <t>If you identified risks, how did you respond (in terms of personnel and organisation)?</t>
    </r>
  </si>
  <si>
    <r>
      <rPr>
        <sz val="9"/>
        <color indexed="8"/>
        <rFont val="Arial"/>
        <family val="2"/>
      </rPr>
      <t>-</t>
    </r>
  </si>
  <si>
    <r>
      <rPr>
        <sz val="9"/>
        <rFont val="Arial"/>
        <family val="2"/>
      </rPr>
      <t>5.01.2</t>
    </r>
  </si>
  <si>
    <r>
      <rPr>
        <sz val="9"/>
        <rFont val="Arial"/>
        <family val="2"/>
      </rPr>
      <t xml:space="preserve">How are security measures implemented and coordinated in your company? </t>
    </r>
  </si>
  <si>
    <r>
      <rPr>
        <sz val="9"/>
        <color indexed="10"/>
        <rFont val="Arial"/>
        <family val="2"/>
      </rPr>
      <t xml:space="preserve"> </t>
    </r>
  </si>
  <si>
    <r>
      <rPr>
        <sz val="9"/>
        <color indexed="8"/>
        <rFont val="Arial"/>
        <family val="2"/>
      </rPr>
      <t>6.1.4</t>
    </r>
  </si>
  <si>
    <r>
      <rPr>
        <sz val="9"/>
        <rFont val="Arial"/>
        <family val="2"/>
      </rPr>
      <t>5.01.3</t>
    </r>
  </si>
  <si>
    <r>
      <rPr>
        <sz val="9"/>
        <rFont val="Arial"/>
        <family val="2"/>
      </rPr>
      <t>Who is responsible for them?</t>
    </r>
  </si>
  <si>
    <r>
      <rPr>
        <sz val="9"/>
        <color indexed="8"/>
        <rFont val="Arial"/>
        <family val="2"/>
      </rPr>
      <t>6.1.4</t>
    </r>
  </si>
  <si>
    <r>
      <rPr>
        <sz val="9"/>
        <color indexed="8"/>
        <rFont val="Arial"/>
        <family val="2"/>
      </rPr>
      <t>5.01.4 a)</t>
    </r>
  </si>
  <si>
    <r>
      <rPr>
        <sz val="9"/>
        <rFont val="Arial"/>
        <family val="2"/>
      </rPr>
      <t>Have you already been certified by another public agency or authority for (transport, merchandise, production, etc.) security purposes?</t>
    </r>
  </si>
  <si>
    <r>
      <rPr>
        <sz val="9"/>
        <color indexed="8"/>
        <rFont val="Arial"/>
        <family val="2"/>
      </rPr>
      <t>6.1.8</t>
    </r>
  </si>
  <si>
    <r>
      <rPr>
        <sz val="9"/>
        <color indexed="8"/>
        <rFont val="Arial"/>
        <family val="2"/>
      </rPr>
      <t>Yes</t>
    </r>
  </si>
  <si>
    <r>
      <rPr>
        <sz val="9"/>
        <color indexed="8"/>
        <rFont val="Arial"/>
        <family val="2"/>
      </rPr>
      <t>No</t>
    </r>
  </si>
  <si>
    <r>
      <rPr>
        <sz val="9"/>
        <color indexed="8"/>
        <rFont val="Arial"/>
        <family val="2"/>
      </rPr>
      <t>Please provide a copy of the certificate.</t>
    </r>
    <r>
      <rPr>
        <sz val="9"/>
        <color indexed="8"/>
        <rFont val="Arial"/>
        <family val="2"/>
      </rPr>
      <t xml:space="preserve">
</t>
    </r>
    <r>
      <rPr>
        <sz val="9"/>
        <color indexed="8"/>
        <rFont val="Arial"/>
        <family val="2"/>
      </rPr>
      <t xml:space="preserve">In the case of FOCA authorisation, indicate number in comment. </t>
    </r>
  </si>
  <si>
    <r>
      <rPr>
        <sz val="9"/>
        <rFont val="Arial"/>
        <family val="2"/>
      </rPr>
      <t>b)</t>
    </r>
  </si>
  <si>
    <r>
      <rPr>
        <sz val="9"/>
        <rFont val="Arial"/>
        <family val="2"/>
      </rPr>
      <t>If yes, when?</t>
    </r>
  </si>
  <si>
    <r>
      <rPr>
        <sz val="9"/>
        <color indexed="8"/>
        <rFont val="Arial"/>
        <family val="2"/>
      </rPr>
      <t>-</t>
    </r>
  </si>
  <si>
    <r>
      <rPr>
        <sz val="9"/>
        <color indexed="8"/>
        <rFont val="Arial"/>
        <family val="2"/>
      </rPr>
      <t>Leave blank</t>
    </r>
  </si>
  <si>
    <r>
      <rPr>
        <sz val="9"/>
        <rFont val="Arial"/>
        <family val="2"/>
      </rPr>
      <t>c)</t>
    </r>
  </si>
  <si>
    <r>
      <rPr>
        <sz val="9"/>
        <rFont val="Arial"/>
        <family val="2"/>
      </rPr>
      <t>And by whom?</t>
    </r>
  </si>
  <si>
    <r>
      <rPr>
        <sz val="9"/>
        <color indexed="8"/>
        <rFont val="Arial"/>
        <family val="2"/>
      </rPr>
      <t>-</t>
    </r>
  </si>
  <si>
    <r>
      <rPr>
        <sz val="9"/>
        <color indexed="8"/>
        <rFont val="Arial"/>
        <family val="2"/>
      </rPr>
      <t>FOCA</t>
    </r>
  </si>
  <si>
    <r>
      <rPr>
        <sz val="9"/>
        <color indexed="8"/>
        <rFont val="Arial"/>
        <family val="2"/>
      </rPr>
      <t>ISO/authority</t>
    </r>
  </si>
  <si>
    <r>
      <rPr>
        <sz val="9"/>
        <color indexed="8"/>
        <rFont val="Arial"/>
        <family val="2"/>
      </rPr>
      <t>Other</t>
    </r>
  </si>
  <si>
    <r>
      <rPr>
        <sz val="9"/>
        <color indexed="8"/>
        <rFont val="Arial"/>
        <family val="2"/>
      </rPr>
      <t>Leave blank</t>
    </r>
  </si>
  <si>
    <r>
      <rPr>
        <sz val="9"/>
        <rFont val="Arial"/>
        <family val="2"/>
      </rPr>
      <t>5.01.5 a)</t>
    </r>
  </si>
  <si>
    <r>
      <rPr>
        <sz val="9"/>
        <rFont val="Arial"/>
        <family val="2"/>
      </rPr>
      <t>Are there special third-party security and safety requirements for your company or specifically for the goods you transport or import/export?</t>
    </r>
  </si>
  <si>
    <r>
      <rPr>
        <sz val="9"/>
        <color indexed="8"/>
        <rFont val="Arial"/>
        <family val="2"/>
      </rPr>
      <t>6.1.11</t>
    </r>
  </si>
  <si>
    <r>
      <rPr>
        <sz val="9"/>
        <color indexed="8"/>
        <rFont val="Arial"/>
        <family val="2"/>
      </rPr>
      <t>FOCA/AEO status</t>
    </r>
  </si>
  <si>
    <r>
      <rPr>
        <sz val="9"/>
        <color indexed="8"/>
        <rFont val="Arial"/>
        <family val="2"/>
      </rPr>
      <t>ISO/authority</t>
    </r>
  </si>
  <si>
    <r>
      <rPr>
        <sz val="9"/>
        <color indexed="8"/>
        <rFont val="Arial"/>
        <family val="2"/>
      </rPr>
      <t>Other</t>
    </r>
  </si>
  <si>
    <r>
      <rPr>
        <sz val="9"/>
        <color indexed="8"/>
        <rFont val="Arial"/>
        <family val="2"/>
      </rPr>
      <t>No</t>
    </r>
  </si>
  <si>
    <r>
      <rPr>
        <sz val="9"/>
        <rFont val="Arial"/>
        <family val="2"/>
      </rPr>
      <t>b)</t>
    </r>
  </si>
  <si>
    <r>
      <rPr>
        <sz val="9"/>
        <rFont val="Arial"/>
        <family val="2"/>
      </rPr>
      <t>Please describe how you have responded in terms of personnel and organisation.</t>
    </r>
  </si>
  <si>
    <r>
      <rPr>
        <sz val="9"/>
        <color indexed="8"/>
        <rFont val="Arial"/>
        <family val="2"/>
      </rPr>
      <t>6.1.11</t>
    </r>
  </si>
  <si>
    <r>
      <rPr>
        <sz val="9"/>
        <color indexed="8"/>
        <rFont val="Arial"/>
        <family val="2"/>
      </rPr>
      <t>Leave blank</t>
    </r>
  </si>
  <si>
    <r>
      <rPr>
        <sz val="9"/>
        <rFont val="Arial"/>
        <family val="2"/>
      </rPr>
      <t>5.01.6 a)</t>
    </r>
  </si>
  <si>
    <r>
      <rPr>
        <sz val="9"/>
        <rFont val="Arial"/>
        <family val="2"/>
      </rPr>
      <t>Do you have any security instructions?</t>
    </r>
  </si>
  <si>
    <r>
      <rPr>
        <sz val="9"/>
        <rFont val="Arial"/>
        <family val="2"/>
      </rPr>
      <t>Other than health and safety instructions</t>
    </r>
  </si>
  <si>
    <r>
      <rPr>
        <sz val="9"/>
        <color indexed="8"/>
        <rFont val="Arial"/>
        <family val="2"/>
      </rPr>
      <t>6.1.6</t>
    </r>
  </si>
  <si>
    <r>
      <rPr>
        <sz val="9"/>
        <color indexed="8"/>
        <rFont val="Arial"/>
        <family val="2"/>
      </rPr>
      <t>Yes</t>
    </r>
  </si>
  <si>
    <r>
      <rPr>
        <sz val="9"/>
        <color indexed="8"/>
        <rFont val="Arial"/>
        <family val="2"/>
      </rPr>
      <t>No</t>
    </r>
  </si>
  <si>
    <r>
      <rPr>
        <sz val="9"/>
        <rFont val="Arial"/>
        <family val="2"/>
      </rPr>
      <t>b)</t>
    </r>
  </si>
  <si>
    <r>
      <rPr>
        <sz val="9"/>
        <rFont val="Arial"/>
        <family val="2"/>
      </rPr>
      <t>If yes, how are they communicated to your staff and people visiting your company premises?</t>
    </r>
  </si>
  <si>
    <r>
      <rPr>
        <sz val="9"/>
        <color indexed="8"/>
        <rFont val="Arial"/>
        <family val="2"/>
      </rPr>
      <t>6.1.6</t>
    </r>
  </si>
  <si>
    <r>
      <rPr>
        <sz val="9"/>
        <color indexed="8"/>
        <rFont val="Arial"/>
        <family val="2"/>
      </rPr>
      <t>Leave blank</t>
    </r>
  </si>
  <si>
    <r>
      <rPr>
        <sz val="9"/>
        <rFont val="Arial"/>
        <family val="2"/>
      </rPr>
      <t>5.01.7 a)</t>
    </r>
  </si>
  <si>
    <r>
      <rPr>
        <sz val="9"/>
        <rFont val="Arial"/>
        <family val="2"/>
      </rPr>
      <t>Have you had any security incidents over the last year?</t>
    </r>
  </si>
  <si>
    <r>
      <rPr>
        <sz val="9"/>
        <color indexed="8"/>
        <rFont val="Arial"/>
        <family val="2"/>
      </rPr>
      <t>6.1.7</t>
    </r>
  </si>
  <si>
    <r>
      <rPr>
        <sz val="9"/>
        <color indexed="8"/>
        <rFont val="Arial"/>
        <family val="2"/>
      </rPr>
      <t>Yes</t>
    </r>
  </si>
  <si>
    <r>
      <rPr>
        <sz val="9"/>
        <color indexed="8"/>
        <rFont val="Arial"/>
        <family val="2"/>
      </rPr>
      <t>No</t>
    </r>
  </si>
  <si>
    <r>
      <rPr>
        <sz val="9"/>
        <rFont val="Arial"/>
        <family val="2"/>
      </rPr>
      <t>b)</t>
    </r>
  </si>
  <si>
    <r>
      <rPr>
        <sz val="9"/>
        <rFont val="Arial"/>
        <family val="2"/>
      </rPr>
      <t>If yes, please give a brief description of the incidents and what measures you have introduced to prevent them from re-occurring.</t>
    </r>
  </si>
  <si>
    <r>
      <rPr>
        <sz val="9"/>
        <color indexed="8"/>
        <rFont val="Arial"/>
        <family val="2"/>
      </rPr>
      <t>6.1.7</t>
    </r>
  </si>
  <si>
    <r>
      <rPr>
        <sz val="9"/>
        <color indexed="8"/>
        <rFont val="Arial"/>
        <family val="2"/>
      </rPr>
      <t>Leave blank</t>
    </r>
  </si>
  <si>
    <r>
      <rPr>
        <sz val="9"/>
        <rFont val="Arial"/>
        <family val="2"/>
      </rPr>
      <t>5.01.8</t>
    </r>
  </si>
  <si>
    <r>
      <rPr>
        <sz val="9"/>
        <rFont val="Arial"/>
        <family val="2"/>
      </rPr>
      <t>Do you keep records of security incidents and the measures taken?</t>
    </r>
  </si>
  <si>
    <r>
      <rPr>
        <sz val="9"/>
        <color indexed="8"/>
        <rFont val="Arial"/>
        <family val="2"/>
      </rPr>
      <t>6.1.7</t>
    </r>
  </si>
  <si>
    <r>
      <rPr>
        <sz val="9"/>
        <color indexed="8"/>
        <rFont val="Arial"/>
        <family val="2"/>
      </rPr>
      <t>Yes</t>
    </r>
  </si>
  <si>
    <r>
      <rPr>
        <sz val="9"/>
        <color indexed="8"/>
        <rFont val="Arial"/>
        <family val="2"/>
      </rPr>
      <t>No</t>
    </r>
  </si>
  <si>
    <r>
      <rPr>
        <sz val="9"/>
        <rFont val="Arial"/>
        <family val="2"/>
      </rPr>
      <t>5.01.9 a)</t>
    </r>
  </si>
  <si>
    <r>
      <rPr>
        <sz val="9"/>
        <rFont val="Arial"/>
        <family val="2"/>
      </rPr>
      <t xml:space="preserve">Do you use the services of a security company? </t>
    </r>
  </si>
  <si>
    <r>
      <rPr>
        <sz val="9"/>
        <color indexed="8"/>
        <rFont val="Arial"/>
        <family val="2"/>
      </rPr>
      <t>6.1.10</t>
    </r>
  </si>
  <si>
    <r>
      <rPr>
        <sz val="9"/>
        <color indexed="8"/>
        <rFont val="Arial"/>
        <family val="2"/>
      </rPr>
      <t>Yes</t>
    </r>
  </si>
  <si>
    <r>
      <rPr>
        <sz val="9"/>
        <color indexed="8"/>
        <rFont val="Arial"/>
        <family val="2"/>
      </rPr>
      <t>No</t>
    </r>
  </si>
  <si>
    <r>
      <rPr>
        <sz val="9"/>
        <rFont val="Arial"/>
        <family val="2"/>
      </rPr>
      <t>b)</t>
    </r>
  </si>
  <si>
    <r>
      <rPr>
        <sz val="9"/>
        <rFont val="Arial"/>
        <family val="2"/>
      </rPr>
      <t>If yes, which company do you use?</t>
    </r>
  </si>
  <si>
    <r>
      <rPr>
        <sz val="9"/>
        <rFont val="Arial"/>
        <family val="2"/>
      </rPr>
      <t>Please add this information also to the list of business partners and service providers.</t>
    </r>
  </si>
  <si>
    <r>
      <rPr>
        <sz val="9"/>
        <color indexed="8"/>
        <rFont val="Arial"/>
        <family val="2"/>
      </rPr>
      <t>6.1.10</t>
    </r>
  </si>
  <si>
    <r>
      <rPr>
        <sz val="9"/>
        <color indexed="8"/>
        <rFont val="Arial"/>
        <family val="2"/>
      </rPr>
      <t>Leave blank</t>
    </r>
  </si>
  <si>
    <r>
      <rPr>
        <sz val="9"/>
        <rFont val="Arial"/>
        <family val="2"/>
      </rPr>
      <t>c)</t>
    </r>
  </si>
  <si>
    <r>
      <rPr>
        <sz val="9"/>
        <rFont val="Arial"/>
        <family val="2"/>
      </rPr>
      <t xml:space="preserve">Has this company made a threat assessment of your company? </t>
    </r>
  </si>
  <si>
    <r>
      <rPr>
        <sz val="9"/>
        <color indexed="8"/>
        <rFont val="Arial"/>
        <family val="2"/>
      </rPr>
      <t>6.1.10</t>
    </r>
  </si>
  <si>
    <r>
      <rPr>
        <sz val="9"/>
        <color indexed="8"/>
        <rFont val="Arial"/>
        <family val="2"/>
      </rPr>
      <t>Yes</t>
    </r>
  </si>
  <si>
    <r>
      <rPr>
        <sz val="9"/>
        <color indexed="8"/>
        <rFont val="Arial"/>
        <family val="2"/>
      </rPr>
      <t>No</t>
    </r>
  </si>
  <si>
    <r>
      <rPr>
        <sz val="9"/>
        <color indexed="8"/>
        <rFont val="Arial"/>
        <family val="2"/>
      </rPr>
      <t>Leave blank</t>
    </r>
  </si>
  <si>
    <r>
      <rPr>
        <sz val="9"/>
        <rFont val="Arial"/>
        <family val="2"/>
      </rPr>
      <t>d)</t>
    </r>
  </si>
  <si>
    <r>
      <rPr>
        <sz val="9"/>
        <rFont val="Arial"/>
        <family val="2"/>
      </rPr>
      <t>If yes, what were the results?</t>
    </r>
  </si>
  <si>
    <r>
      <rPr>
        <sz val="9"/>
        <color indexed="8"/>
        <rFont val="Arial"/>
        <family val="2"/>
      </rPr>
      <t>6.1.10</t>
    </r>
  </si>
  <si>
    <r>
      <rPr>
        <sz val="9"/>
        <color indexed="8"/>
        <rFont val="Arial"/>
        <family val="2"/>
      </rPr>
      <t>Leave blank</t>
    </r>
  </si>
  <si>
    <r>
      <rPr>
        <b/>
        <sz val="9"/>
        <rFont val="Arial"/>
        <family val="2"/>
      </rPr>
      <t>5.02</t>
    </r>
  </si>
  <si>
    <r>
      <rPr>
        <b/>
        <sz val="9"/>
        <rFont val="Arial"/>
        <family val="2"/>
      </rPr>
      <t>Access to company premises/offices</t>
    </r>
  </si>
  <si>
    <r>
      <rPr>
        <sz val="9"/>
        <rFont val="Arial"/>
        <family val="2"/>
      </rPr>
      <t>5.02.1 a)</t>
    </r>
  </si>
  <si>
    <r>
      <rPr>
        <sz val="9"/>
        <rFont val="Arial"/>
        <family val="2"/>
      </rPr>
      <t>What transport vehicles have the right to access the premises?</t>
    </r>
  </si>
  <si>
    <r>
      <rPr>
        <sz val="9"/>
        <rFont val="Arial"/>
        <family val="2"/>
      </rPr>
      <t xml:space="preserve">Notes can be found in section 3.2.4 of the explanatory notes on the application and questionnaire. </t>
    </r>
    <r>
      <rPr>
        <sz val="9"/>
        <rFont val="Arial"/>
        <family val="2"/>
      </rPr>
      <t xml:space="preserve">
</t>
    </r>
    <r>
      <rPr>
        <sz val="9"/>
        <rFont val="Arial"/>
        <family val="2"/>
      </rPr>
      <t xml:space="preserve">
</t>
    </r>
    <r>
      <rPr>
        <sz val="9"/>
        <rFont val="Arial"/>
        <family val="2"/>
      </rPr>
      <t>Provide a site plan (layout plan, sketch, etc.) for each location of your company that is involved in customs-related activities. The site plan should show the boundaries, access routes and location of buildings.</t>
    </r>
  </si>
  <si>
    <r>
      <rPr>
        <sz val="9"/>
        <color indexed="8"/>
        <rFont val="Arial"/>
        <family val="2"/>
      </rPr>
      <t>6.3.1</t>
    </r>
  </si>
  <si>
    <r>
      <rPr>
        <sz val="9"/>
        <color indexed="8"/>
        <rFont val="Arial"/>
        <family val="2"/>
      </rPr>
      <t>Only the company</t>
    </r>
    <r>
      <rPr>
        <sz val="9"/>
        <color indexed="8"/>
        <rFont val="Arial"/>
        <family val="2"/>
      </rPr>
      <t>'s</t>
    </r>
  </si>
  <si>
    <r>
      <rPr>
        <sz val="9"/>
        <color indexed="8"/>
        <rFont val="Arial"/>
        <family val="2"/>
      </rPr>
      <t>The company</t>
    </r>
    <r>
      <rPr>
        <sz val="9"/>
        <color indexed="8"/>
        <rFont val="Arial"/>
        <family val="2"/>
      </rPr>
      <t>'s and customers</t>
    </r>
    <r>
      <rPr>
        <sz val="9"/>
        <color indexed="8"/>
        <rFont val="Arial"/>
        <family val="2"/>
      </rPr>
      <t>'</t>
    </r>
  </si>
  <si>
    <r>
      <rPr>
        <sz val="9"/>
        <color indexed="8"/>
        <rFont val="Arial"/>
        <family val="2"/>
      </rPr>
      <t>The company</t>
    </r>
    <r>
      <rPr>
        <sz val="9"/>
        <color indexed="8"/>
        <rFont val="Arial"/>
        <family val="2"/>
      </rPr>
      <t>'s, customers</t>
    </r>
    <r>
      <rPr>
        <sz val="9"/>
        <color indexed="8"/>
        <rFont val="Arial"/>
        <family val="2"/>
      </rPr>
      <t>' and third parties</t>
    </r>
    <r>
      <rPr>
        <sz val="9"/>
        <color indexed="8"/>
        <rFont val="Arial"/>
        <family val="2"/>
      </rPr>
      <t>'</t>
    </r>
  </si>
  <si>
    <r>
      <rPr>
        <sz val="9"/>
        <color indexed="8"/>
        <rFont val="Arial"/>
        <family val="2"/>
      </rPr>
      <t>All</t>
    </r>
  </si>
  <si>
    <r>
      <rPr>
        <sz val="9"/>
        <rFont val="Arial"/>
        <family val="2"/>
      </rPr>
      <t>b)</t>
    </r>
  </si>
  <si>
    <r>
      <rPr>
        <sz val="9"/>
        <rFont val="Arial"/>
        <family val="2"/>
      </rPr>
      <t>Who defines that right?</t>
    </r>
  </si>
  <si>
    <r>
      <rPr>
        <sz val="9"/>
        <color indexed="8"/>
        <rFont val="Arial"/>
        <family val="2"/>
      </rPr>
      <t>-</t>
    </r>
  </si>
  <si>
    <r>
      <rPr>
        <sz val="9"/>
        <rFont val="Arial"/>
        <family val="2"/>
      </rPr>
      <t>c)</t>
    </r>
  </si>
  <si>
    <r>
      <rPr>
        <sz val="9"/>
        <rFont val="Arial"/>
        <family val="2"/>
      </rPr>
      <t>How are these vehicles identified and checked?</t>
    </r>
  </si>
  <si>
    <r>
      <rPr>
        <sz val="9"/>
        <color indexed="8"/>
        <rFont val="Arial"/>
        <family val="2"/>
      </rPr>
      <t>-</t>
    </r>
  </si>
  <si>
    <r>
      <rPr>
        <sz val="9"/>
        <color indexed="8"/>
        <rFont val="Arial"/>
        <family val="2"/>
      </rPr>
      <t>Personal checking</t>
    </r>
  </si>
  <si>
    <r>
      <rPr>
        <sz val="9"/>
        <color indexed="8"/>
        <rFont val="Arial"/>
        <family val="2"/>
      </rPr>
      <t>Cameras</t>
    </r>
  </si>
  <si>
    <r>
      <rPr>
        <sz val="9"/>
        <color indexed="8"/>
        <rFont val="Arial"/>
        <family val="2"/>
      </rPr>
      <t>Access badge</t>
    </r>
  </si>
  <si>
    <r>
      <rPr>
        <sz val="9"/>
        <color indexed="8"/>
        <rFont val="Arial"/>
        <family val="2"/>
      </rPr>
      <t>They are not</t>
    </r>
  </si>
  <si>
    <r>
      <rPr>
        <sz val="9"/>
        <rFont val="Arial"/>
        <family val="2"/>
      </rPr>
      <t>d)</t>
    </r>
  </si>
  <si>
    <r>
      <rPr>
        <sz val="9"/>
        <rFont val="Arial"/>
        <family val="2"/>
      </rPr>
      <t>Is entry to and exit from the premises logged?</t>
    </r>
  </si>
  <si>
    <r>
      <rPr>
        <sz val="9"/>
        <color indexed="8"/>
        <rFont val="Arial"/>
        <family val="2"/>
      </rPr>
      <t>-</t>
    </r>
  </si>
  <si>
    <r>
      <rPr>
        <sz val="9"/>
        <color indexed="8"/>
        <rFont val="Arial"/>
        <family val="2"/>
      </rPr>
      <t>Yes</t>
    </r>
  </si>
  <si>
    <r>
      <rPr>
        <sz val="9"/>
        <color indexed="8"/>
        <rFont val="Arial"/>
        <family val="2"/>
      </rPr>
      <t>No</t>
    </r>
  </si>
  <si>
    <r>
      <rPr>
        <sz val="9"/>
        <rFont val="Arial"/>
        <family val="2"/>
      </rPr>
      <t>e)</t>
    </r>
  </si>
  <si>
    <r>
      <rPr>
        <sz val="9"/>
        <rFont val="Arial"/>
        <family val="2"/>
      </rPr>
      <t>If yes, how?</t>
    </r>
  </si>
  <si>
    <r>
      <rPr>
        <sz val="9"/>
        <color indexed="8"/>
        <rFont val="Arial"/>
        <family val="2"/>
      </rPr>
      <t>-</t>
    </r>
  </si>
  <si>
    <r>
      <rPr>
        <sz val="9"/>
        <color indexed="8"/>
        <rFont val="Arial"/>
        <family val="2"/>
      </rPr>
      <t>Personal checking</t>
    </r>
  </si>
  <si>
    <r>
      <rPr>
        <sz val="9"/>
        <color indexed="8"/>
        <rFont val="Arial"/>
        <family val="2"/>
      </rPr>
      <t>Cameras</t>
    </r>
  </si>
  <si>
    <r>
      <rPr>
        <sz val="9"/>
        <color indexed="8"/>
        <rFont val="Arial"/>
        <family val="2"/>
      </rPr>
      <t>Access badge</t>
    </r>
  </si>
  <si>
    <r>
      <rPr>
        <sz val="9"/>
        <color indexed="8"/>
        <rFont val="Arial"/>
        <family val="2"/>
      </rPr>
      <t>Leave blank</t>
    </r>
  </si>
  <si>
    <r>
      <rPr>
        <sz val="9"/>
        <rFont val="Arial"/>
        <family val="2"/>
      </rPr>
      <t>f)</t>
    </r>
  </si>
  <si>
    <r>
      <rPr>
        <sz val="9"/>
        <rFont val="Arial"/>
        <family val="2"/>
      </rPr>
      <t>What happens if irregularities occur?</t>
    </r>
  </si>
  <si>
    <r>
      <rPr>
        <sz val="9"/>
        <color indexed="8"/>
        <rFont val="Arial"/>
        <family val="2"/>
      </rPr>
      <t>6.3.2</t>
    </r>
  </si>
  <si>
    <r>
      <rPr>
        <sz val="9"/>
        <rFont val="Arial"/>
        <family val="2"/>
      </rPr>
      <t>g)</t>
    </r>
  </si>
  <si>
    <r>
      <rPr>
        <sz val="9"/>
        <rFont val="Arial"/>
        <family val="2"/>
      </rPr>
      <t>To whom and how are any measures communicated?</t>
    </r>
  </si>
  <si>
    <r>
      <rPr>
        <sz val="9"/>
        <color indexed="8"/>
        <rFont val="Arial"/>
        <family val="2"/>
      </rPr>
      <t>6.3.2</t>
    </r>
  </si>
  <si>
    <r>
      <rPr>
        <sz val="9"/>
        <rFont val="Arial"/>
        <family val="2"/>
      </rPr>
      <t>5.02.2 a)</t>
    </r>
  </si>
  <si>
    <r>
      <rPr>
        <sz val="9"/>
        <rFont val="Arial"/>
        <family val="2"/>
      </rPr>
      <t>May private vehicles park on the premises?</t>
    </r>
  </si>
  <si>
    <r>
      <rPr>
        <sz val="9"/>
        <color indexed="8"/>
        <rFont val="Arial"/>
        <family val="2"/>
      </rPr>
      <t>6.2.5</t>
    </r>
  </si>
  <si>
    <r>
      <rPr>
        <sz val="9"/>
        <color indexed="8"/>
        <rFont val="Arial"/>
        <family val="2"/>
      </rPr>
      <t>No</t>
    </r>
  </si>
  <si>
    <r>
      <rPr>
        <sz val="9"/>
        <color indexed="8"/>
        <rFont val="Arial"/>
        <family val="2"/>
      </rPr>
      <t>Company employees only</t>
    </r>
  </si>
  <si>
    <r>
      <rPr>
        <sz val="9"/>
        <color indexed="8"/>
        <rFont val="Arial"/>
        <family val="2"/>
      </rPr>
      <t>Company employees and third parties</t>
    </r>
  </si>
  <si>
    <r>
      <rPr>
        <sz val="9"/>
        <color indexed="8"/>
        <rFont val="Arial"/>
        <family val="2"/>
      </rPr>
      <t>All</t>
    </r>
  </si>
  <si>
    <r>
      <rPr>
        <sz val="9"/>
        <rFont val="Arial"/>
        <family val="2"/>
      </rPr>
      <t>b)</t>
    </r>
  </si>
  <si>
    <r>
      <rPr>
        <sz val="9"/>
        <rFont val="Arial"/>
        <family val="2"/>
      </rPr>
      <t>Are there exceptions?</t>
    </r>
  </si>
  <si>
    <r>
      <rPr>
        <sz val="9"/>
        <color indexed="8"/>
        <rFont val="Arial"/>
        <family val="2"/>
      </rPr>
      <t>6.2.5</t>
    </r>
  </si>
  <si>
    <r>
      <rPr>
        <sz val="9"/>
        <color indexed="8"/>
        <rFont val="Arial"/>
        <family val="2"/>
      </rPr>
      <t>Yes</t>
    </r>
  </si>
  <si>
    <r>
      <rPr>
        <sz val="9"/>
        <color indexed="8"/>
        <rFont val="Arial"/>
        <family val="2"/>
      </rPr>
      <t>No</t>
    </r>
  </si>
  <si>
    <r>
      <rPr>
        <sz val="9"/>
        <rFont val="Arial"/>
        <family val="2"/>
      </rPr>
      <t>c)</t>
    </r>
  </si>
  <si>
    <r>
      <rPr>
        <sz val="9"/>
        <rFont val="Arial"/>
        <family val="2"/>
      </rPr>
      <t>If yes, for whom?</t>
    </r>
  </si>
  <si>
    <r>
      <rPr>
        <sz val="9"/>
        <rFont val="Arial"/>
        <family val="2"/>
      </rPr>
      <t>6.2.5</t>
    </r>
  </si>
  <si>
    <r>
      <rPr>
        <sz val="9"/>
        <color indexed="8"/>
        <rFont val="Arial"/>
        <family val="2"/>
      </rPr>
      <t>Leave blank</t>
    </r>
  </si>
  <si>
    <r>
      <rPr>
        <sz val="9"/>
        <rFont val="Arial"/>
        <family val="2"/>
      </rPr>
      <t>d)</t>
    </r>
  </si>
  <si>
    <r>
      <rPr>
        <sz val="9"/>
        <rFont val="Arial"/>
        <family val="2"/>
      </rPr>
      <t>Who issues any authorisations that may exist?</t>
    </r>
  </si>
  <si>
    <r>
      <rPr>
        <sz val="9"/>
        <color indexed="8"/>
        <rFont val="Arial"/>
        <family val="2"/>
      </rPr>
      <t>6.2.5</t>
    </r>
  </si>
  <si>
    <r>
      <rPr>
        <sz val="9"/>
        <rFont val="Arial"/>
        <family val="2"/>
      </rPr>
      <t>e)</t>
    </r>
  </si>
  <si>
    <r>
      <rPr>
        <sz val="9"/>
        <rFont val="Arial"/>
        <family val="2"/>
      </rPr>
      <t>How are these vehicles identified and, if relevant, checked?</t>
    </r>
  </si>
  <si>
    <r>
      <rPr>
        <sz val="9"/>
        <color indexed="8"/>
        <rFont val="Arial"/>
        <family val="2"/>
      </rPr>
      <t>-</t>
    </r>
  </si>
  <si>
    <r>
      <rPr>
        <sz val="9"/>
        <color indexed="8"/>
        <rFont val="Arial"/>
        <family val="2"/>
      </rPr>
      <t>Personal checking</t>
    </r>
  </si>
  <si>
    <r>
      <rPr>
        <sz val="9"/>
        <color indexed="8"/>
        <rFont val="Arial"/>
        <family val="2"/>
      </rPr>
      <t>Cameras</t>
    </r>
  </si>
  <si>
    <r>
      <rPr>
        <sz val="9"/>
        <color indexed="8"/>
        <rFont val="Arial"/>
        <family val="2"/>
      </rPr>
      <t>Access badge</t>
    </r>
  </si>
  <si>
    <r>
      <rPr>
        <sz val="9"/>
        <color indexed="8"/>
        <rFont val="Arial"/>
        <family val="2"/>
      </rPr>
      <t>They are not</t>
    </r>
  </si>
  <si>
    <r>
      <rPr>
        <sz val="9"/>
        <rFont val="Arial"/>
        <family val="2"/>
      </rPr>
      <t>5.02.3 a)</t>
    </r>
  </si>
  <si>
    <r>
      <rPr>
        <sz val="9"/>
        <color indexed="8"/>
        <rFont val="Arial"/>
        <family val="2"/>
      </rPr>
      <t>How are employees identified?</t>
    </r>
  </si>
  <si>
    <r>
      <rPr>
        <sz val="9"/>
        <color indexed="8"/>
        <rFont val="Arial"/>
        <family val="2"/>
      </rPr>
      <t>6.3.1</t>
    </r>
  </si>
  <si>
    <r>
      <rPr>
        <sz val="9"/>
        <color indexed="8"/>
        <rFont val="Arial"/>
        <family val="2"/>
      </rPr>
      <t>In person at the gate</t>
    </r>
  </si>
  <si>
    <r>
      <rPr>
        <sz val="9"/>
        <color indexed="8"/>
        <rFont val="Arial"/>
        <family val="2"/>
      </rPr>
      <t>Staff ID</t>
    </r>
  </si>
  <si>
    <r>
      <rPr>
        <sz val="9"/>
        <color indexed="8"/>
        <rFont val="Arial"/>
        <family val="2"/>
      </rPr>
      <t>Key/access badge</t>
    </r>
  </si>
  <si>
    <r>
      <rPr>
        <sz val="9"/>
        <color indexed="8"/>
        <rFont val="Arial"/>
        <family val="2"/>
      </rPr>
      <t>They are not</t>
    </r>
  </si>
  <si>
    <r>
      <rPr>
        <sz val="9"/>
        <rFont val="Arial"/>
        <family val="2"/>
      </rPr>
      <t>b)</t>
    </r>
  </si>
  <si>
    <r>
      <rPr>
        <sz val="9"/>
        <color indexed="8"/>
        <rFont val="Arial"/>
        <family val="2"/>
      </rPr>
      <t>Are there different access authorisations for employees?</t>
    </r>
  </si>
  <si>
    <r>
      <rPr>
        <sz val="9"/>
        <color indexed="8"/>
        <rFont val="Arial"/>
        <family val="2"/>
      </rPr>
      <t>-</t>
    </r>
  </si>
  <si>
    <r>
      <rPr>
        <sz val="9"/>
        <color indexed="8"/>
        <rFont val="Arial"/>
        <family val="2"/>
      </rPr>
      <t>Yes</t>
    </r>
  </si>
  <si>
    <r>
      <rPr>
        <sz val="9"/>
        <color indexed="8"/>
        <rFont val="Arial"/>
        <family val="2"/>
      </rPr>
      <t>No</t>
    </r>
  </si>
  <si>
    <r>
      <rPr>
        <sz val="9"/>
        <rFont val="Arial"/>
        <family val="2"/>
      </rPr>
      <t>c)</t>
    </r>
  </si>
  <si>
    <r>
      <rPr>
        <sz val="9"/>
        <rFont val="Arial"/>
        <family val="2"/>
      </rPr>
      <t>If yes, which?</t>
    </r>
  </si>
  <si>
    <r>
      <rPr>
        <sz val="9"/>
        <rFont val="Arial"/>
        <family val="2"/>
      </rPr>
      <t>-</t>
    </r>
  </si>
  <si>
    <r>
      <rPr>
        <sz val="9"/>
        <color indexed="8"/>
        <rFont val="Arial"/>
        <family val="2"/>
      </rPr>
      <t>Individual authorisations</t>
    </r>
  </si>
  <si>
    <r>
      <rPr>
        <sz val="9"/>
        <color indexed="8"/>
        <rFont val="Arial"/>
        <family val="2"/>
      </rPr>
      <t>Per employee category</t>
    </r>
  </si>
  <si>
    <r>
      <rPr>
        <sz val="9"/>
        <color indexed="8"/>
        <rFont val="Arial"/>
        <family val="2"/>
      </rPr>
      <t>General authorisations</t>
    </r>
  </si>
  <si>
    <r>
      <rPr>
        <sz val="9"/>
        <color indexed="8"/>
        <rFont val="Arial"/>
        <family val="2"/>
      </rPr>
      <t>Leave blank</t>
    </r>
  </si>
  <si>
    <r>
      <rPr>
        <sz val="9"/>
        <rFont val="Arial"/>
        <family val="2"/>
      </rPr>
      <t>d)</t>
    </r>
  </si>
  <si>
    <r>
      <rPr>
        <sz val="9"/>
        <rFont val="Arial"/>
        <family val="2"/>
      </rPr>
      <t>How are they implemented (e.g. technical equipment)?</t>
    </r>
  </si>
  <si>
    <r>
      <rPr>
        <sz val="9"/>
        <rFont val="Arial"/>
        <family val="2"/>
      </rPr>
      <t>-</t>
    </r>
  </si>
  <si>
    <r>
      <rPr>
        <sz val="9"/>
        <color indexed="8"/>
        <rFont val="Arial"/>
        <family val="2"/>
      </rPr>
      <t>Gate</t>
    </r>
  </si>
  <si>
    <r>
      <rPr>
        <sz val="9"/>
        <color indexed="8"/>
        <rFont val="Arial"/>
        <family val="2"/>
      </rPr>
      <t>Locking system</t>
    </r>
  </si>
  <si>
    <r>
      <rPr>
        <sz val="9"/>
        <color indexed="8"/>
        <rFont val="Arial"/>
        <family val="2"/>
      </rPr>
      <t>List</t>
    </r>
  </si>
  <si>
    <r>
      <rPr>
        <sz val="9"/>
        <color indexed="8"/>
        <rFont val="Arial"/>
        <family val="2"/>
      </rPr>
      <t>Other</t>
    </r>
  </si>
  <si>
    <r>
      <rPr>
        <sz val="9"/>
        <color indexed="8"/>
        <rFont val="Arial"/>
        <family val="2"/>
      </rPr>
      <t>Leave blank</t>
    </r>
  </si>
  <si>
    <r>
      <rPr>
        <sz val="9"/>
        <rFont val="Arial"/>
        <family val="2"/>
      </rPr>
      <t>e)</t>
    </r>
  </si>
  <si>
    <r>
      <rPr>
        <sz val="9"/>
        <color indexed="8"/>
        <rFont val="Arial"/>
        <family val="2"/>
      </rPr>
      <t>Who issues access authorisations?</t>
    </r>
  </si>
  <si>
    <r>
      <rPr>
        <sz val="9"/>
        <color indexed="8"/>
        <rFont val="Arial"/>
        <family val="2"/>
      </rPr>
      <t>6.3.1</t>
    </r>
  </si>
  <si>
    <r>
      <rPr>
        <sz val="9"/>
        <rFont val="Arial"/>
        <family val="2"/>
      </rPr>
      <t>f)</t>
    </r>
  </si>
  <si>
    <r>
      <rPr>
        <sz val="9"/>
        <color indexed="8"/>
        <rFont val="Arial"/>
        <family val="2"/>
      </rPr>
      <t>-</t>
    </r>
  </si>
  <si>
    <r>
      <rPr>
        <sz val="9"/>
        <rFont val="Arial"/>
        <family val="2"/>
      </rPr>
      <t>5.02.4 a)</t>
    </r>
  </si>
  <si>
    <r>
      <rPr>
        <sz val="9"/>
        <rFont val="Arial"/>
        <family val="2"/>
      </rPr>
      <t>How are external persons (visitors, service providers, etc.) identified?</t>
    </r>
  </si>
  <si>
    <r>
      <rPr>
        <sz val="9"/>
        <color indexed="8"/>
        <rFont val="Arial"/>
        <family val="2"/>
      </rPr>
      <t>6.3.1</t>
    </r>
  </si>
  <si>
    <r>
      <rPr>
        <sz val="9"/>
        <color indexed="8"/>
        <rFont val="Arial"/>
        <family val="2"/>
      </rPr>
      <t>In person at the gate</t>
    </r>
  </si>
  <si>
    <r>
      <rPr>
        <sz val="9"/>
        <color indexed="8"/>
        <rFont val="Arial"/>
        <family val="2"/>
      </rPr>
      <t>Visitor pass</t>
    </r>
  </si>
  <si>
    <r>
      <rPr>
        <sz val="9"/>
        <color indexed="8"/>
        <rFont val="Arial"/>
        <family val="2"/>
      </rPr>
      <t>Key/access badge</t>
    </r>
  </si>
  <si>
    <r>
      <rPr>
        <sz val="9"/>
        <color indexed="8"/>
        <rFont val="Arial"/>
        <family val="2"/>
      </rPr>
      <t>They are not</t>
    </r>
  </si>
  <si>
    <r>
      <rPr>
        <sz val="9"/>
        <rFont val="Arial"/>
        <family val="2"/>
      </rPr>
      <t>b)</t>
    </r>
  </si>
  <si>
    <r>
      <rPr>
        <sz val="9"/>
        <rFont val="Arial"/>
        <family val="2"/>
      </rPr>
      <t>Are there special rules for mechanics/workmen, etc.?</t>
    </r>
  </si>
  <si>
    <r>
      <rPr>
        <sz val="9"/>
        <color indexed="8"/>
        <rFont val="Arial"/>
        <family val="2"/>
      </rPr>
      <t>-</t>
    </r>
  </si>
  <si>
    <r>
      <rPr>
        <sz val="9"/>
        <rFont val="Arial"/>
        <family val="2"/>
      </rPr>
      <t>c)</t>
    </r>
  </si>
  <si>
    <r>
      <rPr>
        <sz val="9"/>
        <rFont val="Arial"/>
        <family val="2"/>
      </rPr>
      <t>How are registration and access for external persons regulated?</t>
    </r>
  </si>
  <si>
    <r>
      <rPr>
        <sz val="9"/>
        <color indexed="8"/>
        <rFont val="Arial"/>
        <family val="2"/>
      </rPr>
      <t>Please provide corresponding documentation.</t>
    </r>
  </si>
  <si>
    <r>
      <rPr>
        <sz val="9"/>
        <color indexed="8"/>
        <rFont val="Arial"/>
        <family val="2"/>
      </rPr>
      <t>-</t>
    </r>
  </si>
  <si>
    <r>
      <rPr>
        <sz val="9"/>
        <color indexed="8"/>
        <rFont val="Arial"/>
        <family val="2"/>
      </rPr>
      <t>Concept</t>
    </r>
  </si>
  <si>
    <r>
      <rPr>
        <sz val="9"/>
        <color indexed="8"/>
        <rFont val="Arial"/>
        <family val="2"/>
      </rPr>
      <t>Plan</t>
    </r>
  </si>
  <si>
    <r>
      <rPr>
        <sz val="9"/>
        <color indexed="8"/>
        <rFont val="Arial"/>
        <family val="2"/>
      </rPr>
      <t>Other regulations</t>
    </r>
  </si>
  <si>
    <r>
      <rPr>
        <sz val="9"/>
        <color indexed="8"/>
        <rFont val="Arial"/>
        <family val="2"/>
      </rPr>
      <t>No regulations</t>
    </r>
  </si>
  <si>
    <r>
      <rPr>
        <sz val="9"/>
        <rFont val="Arial"/>
        <family val="2"/>
      </rPr>
      <t>d)</t>
    </r>
  </si>
  <si>
    <r>
      <rPr>
        <sz val="9"/>
        <rFont val="Arial"/>
        <family val="2"/>
      </rPr>
      <t>Can external persons move freely in your company?</t>
    </r>
  </si>
  <si>
    <r>
      <rPr>
        <sz val="9"/>
        <color indexed="8"/>
        <rFont val="Arial"/>
        <family val="2"/>
      </rPr>
      <t>-</t>
    </r>
  </si>
  <si>
    <r>
      <rPr>
        <sz val="9"/>
        <color indexed="8"/>
        <rFont val="Arial"/>
        <family val="2"/>
      </rPr>
      <t>Yes</t>
    </r>
  </si>
  <si>
    <r>
      <rPr>
        <sz val="9"/>
        <color indexed="8"/>
        <rFont val="Arial"/>
        <family val="2"/>
      </rPr>
      <t>No</t>
    </r>
  </si>
  <si>
    <r>
      <rPr>
        <sz val="9"/>
        <rFont val="Arial"/>
        <family val="2"/>
      </rPr>
      <t>e)</t>
    </r>
  </si>
  <si>
    <r>
      <rPr>
        <sz val="9"/>
        <rFont val="Arial"/>
        <family val="2"/>
      </rPr>
      <t>If yes, in which areas?</t>
    </r>
  </si>
  <si>
    <r>
      <rPr>
        <sz val="9"/>
        <rFont val="Arial"/>
        <family val="2"/>
      </rPr>
      <t>-</t>
    </r>
  </si>
  <si>
    <r>
      <rPr>
        <sz val="9"/>
        <color indexed="8"/>
        <rFont val="Arial"/>
        <family val="2"/>
      </rPr>
      <t>Leave blank</t>
    </r>
  </si>
  <si>
    <r>
      <rPr>
        <sz val="9"/>
        <rFont val="Arial"/>
        <family val="2"/>
      </rPr>
      <t>5.02.5</t>
    </r>
  </si>
  <si>
    <r>
      <rPr>
        <sz val="9"/>
        <rFont val="Arial"/>
        <family val="2"/>
      </rPr>
      <t>What happens if unauthorised entry into the premises/building is discovered? Are there written regulations?</t>
    </r>
  </si>
  <si>
    <r>
      <rPr>
        <sz val="9"/>
        <color indexed="8"/>
        <rFont val="Arial"/>
        <family val="2"/>
      </rPr>
      <t>6.3.2</t>
    </r>
  </si>
  <si>
    <r>
      <rPr>
        <sz val="9"/>
        <rFont val="Arial"/>
        <family val="2"/>
      </rPr>
      <t>5.02.6 a)</t>
    </r>
  </si>
  <si>
    <r>
      <rPr>
        <sz val="9"/>
        <rFont val="Arial"/>
        <family val="2"/>
      </rPr>
      <t xml:space="preserve">Are any other companies co-located on the same premises? </t>
    </r>
  </si>
  <si>
    <r>
      <rPr>
        <sz val="9"/>
        <color indexed="8"/>
        <rFont val="Arial"/>
        <family val="2"/>
      </rPr>
      <t>6.3.4</t>
    </r>
  </si>
  <si>
    <r>
      <rPr>
        <sz val="9"/>
        <color indexed="8"/>
        <rFont val="Arial"/>
        <family val="2"/>
      </rPr>
      <t>Yes</t>
    </r>
  </si>
  <si>
    <r>
      <rPr>
        <sz val="9"/>
        <color indexed="8"/>
        <rFont val="Arial"/>
        <family val="2"/>
      </rPr>
      <t>No</t>
    </r>
  </si>
  <si>
    <r>
      <rPr>
        <sz val="9"/>
        <color indexed="8"/>
        <rFont val="Arial"/>
        <family val="2"/>
      </rPr>
      <t>Leave blank</t>
    </r>
  </si>
  <si>
    <r>
      <rPr>
        <sz val="9"/>
        <rFont val="Arial"/>
        <family val="2"/>
      </rPr>
      <t>b)</t>
    </r>
  </si>
  <si>
    <r>
      <rPr>
        <sz val="9"/>
        <rFont val="Arial"/>
        <family val="2"/>
      </rPr>
      <t>If yes, which?</t>
    </r>
  </si>
  <si>
    <r>
      <rPr>
        <sz val="9"/>
        <color indexed="8"/>
        <rFont val="Arial"/>
        <family val="2"/>
      </rPr>
      <t>6.3.4</t>
    </r>
  </si>
  <si>
    <r>
      <rPr>
        <sz val="9"/>
        <rFont val="Arial"/>
        <family val="2"/>
      </rPr>
      <t>c)</t>
    </r>
  </si>
  <si>
    <r>
      <rPr>
        <sz val="9"/>
        <rFont val="Arial"/>
        <family val="2"/>
      </rPr>
      <t>Can the employees of external companies move freely on your business premises?</t>
    </r>
  </si>
  <si>
    <r>
      <rPr>
        <sz val="9"/>
        <color indexed="8"/>
        <rFont val="Arial"/>
        <family val="2"/>
      </rPr>
      <t>-</t>
    </r>
  </si>
  <si>
    <r>
      <rPr>
        <sz val="9"/>
        <rFont val="Arial"/>
        <family val="2"/>
      </rPr>
      <t>d)</t>
    </r>
  </si>
  <si>
    <r>
      <rPr>
        <sz val="9"/>
        <rFont val="Arial"/>
        <family val="2"/>
      </rPr>
      <t>If yes, in which areas?</t>
    </r>
  </si>
  <si>
    <r>
      <rPr>
        <sz val="9"/>
        <color indexed="8"/>
        <rFont val="Arial"/>
        <family val="2"/>
      </rPr>
      <t>-</t>
    </r>
  </si>
  <si>
    <r>
      <rPr>
        <b/>
        <sz val="9"/>
        <rFont val="Arial"/>
        <family val="2"/>
      </rPr>
      <t>5.03</t>
    </r>
  </si>
  <si>
    <r>
      <rPr>
        <b/>
        <sz val="9"/>
        <rFont val="Arial"/>
        <family val="2"/>
      </rPr>
      <t>Physical security</t>
    </r>
  </si>
  <si>
    <r>
      <rPr>
        <sz val="9"/>
        <rFont val="Arial"/>
        <family val="2"/>
      </rPr>
      <t>5.03.1</t>
    </r>
  </si>
  <si>
    <r>
      <rPr>
        <sz val="9"/>
        <rFont val="Arial"/>
        <family val="2"/>
      </rPr>
      <t>How is the external boundary of your company</t>
    </r>
    <r>
      <rPr>
        <sz val="9"/>
        <rFont val="Arial"/>
        <family val="2"/>
      </rPr>
      <t>'s premises secured (e.g. fences, camera surveillance, sensors, guards, etc.)?</t>
    </r>
  </si>
  <si>
    <r>
      <rPr>
        <sz val="9"/>
        <color indexed="8"/>
        <rFont val="Arial"/>
        <family val="2"/>
      </rPr>
      <t>6.2.1</t>
    </r>
  </si>
  <si>
    <r>
      <rPr>
        <sz val="9"/>
        <rFont val="Arial"/>
        <family val="2"/>
      </rPr>
      <t>5.03.2 a)</t>
    </r>
  </si>
  <si>
    <r>
      <rPr>
        <sz val="9"/>
        <rFont val="Arial"/>
        <family val="2"/>
      </rPr>
      <t>Is the security of fences and buildings checked?</t>
    </r>
  </si>
  <si>
    <r>
      <rPr>
        <sz val="9"/>
        <color indexed="8"/>
        <rFont val="Arial"/>
        <family val="2"/>
      </rPr>
      <t>6.2.1</t>
    </r>
  </si>
  <si>
    <r>
      <rPr>
        <sz val="9"/>
        <color indexed="8"/>
        <rFont val="Arial"/>
        <family val="2"/>
      </rPr>
      <t>Yes, regularly</t>
    </r>
  </si>
  <si>
    <r>
      <rPr>
        <sz val="9"/>
        <color indexed="8"/>
        <rFont val="Arial"/>
        <family val="2"/>
      </rPr>
      <t>Yes, occasionally</t>
    </r>
  </si>
  <si>
    <r>
      <rPr>
        <sz val="9"/>
        <color indexed="8"/>
        <rFont val="Arial"/>
        <family val="2"/>
      </rPr>
      <t>Check planned</t>
    </r>
  </si>
  <si>
    <r>
      <rPr>
        <sz val="9"/>
        <color indexed="8"/>
        <rFont val="Arial"/>
        <family val="2"/>
      </rPr>
      <t>No</t>
    </r>
  </si>
  <si>
    <r>
      <rPr>
        <sz val="9"/>
        <rFont val="Arial"/>
        <family val="2"/>
      </rPr>
      <t>b)</t>
    </r>
  </si>
  <si>
    <r>
      <rPr>
        <sz val="9"/>
        <rFont val="Arial"/>
        <family val="2"/>
      </rPr>
      <t>If yes, by whom?</t>
    </r>
  </si>
  <si>
    <r>
      <rPr>
        <sz val="9"/>
        <rFont val="Arial"/>
        <family val="2"/>
      </rPr>
      <t xml:space="preserve">In the case of an external service provider: </t>
    </r>
    <r>
      <rPr>
        <sz val="9"/>
        <rFont val="Arial"/>
        <family val="2"/>
      </rPr>
      <t xml:space="preserve">
</t>
    </r>
    <r>
      <rPr>
        <sz val="9"/>
        <rFont val="Arial"/>
        <family val="2"/>
      </rPr>
      <t xml:space="preserve">
</t>
    </r>
    <r>
      <rPr>
        <sz val="9"/>
        <rFont val="Arial"/>
        <family val="2"/>
      </rPr>
      <t>Please add this information also to the list of business partners and service providers.</t>
    </r>
  </si>
  <si>
    <r>
      <rPr>
        <sz val="9"/>
        <color indexed="8"/>
        <rFont val="Arial"/>
        <family val="2"/>
      </rPr>
      <t>-</t>
    </r>
  </si>
  <si>
    <r>
      <rPr>
        <sz val="9"/>
        <color indexed="8"/>
        <rFont val="Arial"/>
        <family val="2"/>
      </rPr>
      <t>Insurance technician</t>
    </r>
  </si>
  <si>
    <r>
      <rPr>
        <sz val="9"/>
        <color indexed="8"/>
        <rFont val="Arial"/>
        <family val="2"/>
      </rPr>
      <t>Security service</t>
    </r>
  </si>
  <si>
    <r>
      <rPr>
        <sz val="9"/>
        <color indexed="8"/>
        <rFont val="Arial"/>
        <family val="2"/>
      </rPr>
      <t>Company employee</t>
    </r>
  </si>
  <si>
    <r>
      <rPr>
        <sz val="9"/>
        <color indexed="8"/>
        <rFont val="Arial"/>
        <family val="2"/>
      </rPr>
      <t>Other</t>
    </r>
  </si>
  <si>
    <r>
      <rPr>
        <sz val="9"/>
        <color indexed="8"/>
        <rFont val="Arial"/>
        <family val="2"/>
      </rPr>
      <t>Leave blank</t>
    </r>
  </si>
  <si>
    <r>
      <rPr>
        <sz val="9"/>
        <rFont val="Arial"/>
        <family val="2"/>
      </rPr>
      <t>c)</t>
    </r>
  </si>
  <si>
    <r>
      <rPr>
        <sz val="9"/>
        <rFont val="Arial"/>
        <family val="2"/>
      </rPr>
      <t>And at what intervals?</t>
    </r>
  </si>
  <si>
    <r>
      <rPr>
        <sz val="9"/>
        <color indexed="8"/>
        <rFont val="Arial"/>
        <family val="2"/>
      </rPr>
      <t>-</t>
    </r>
  </si>
  <si>
    <r>
      <rPr>
        <sz val="9"/>
        <color indexed="8"/>
        <rFont val="Arial"/>
        <family val="2"/>
      </rPr>
      <t>Weekly or more often</t>
    </r>
  </si>
  <si>
    <r>
      <rPr>
        <sz val="9"/>
        <color indexed="8"/>
        <rFont val="Arial"/>
        <family val="2"/>
      </rPr>
      <t>Monthly</t>
    </r>
  </si>
  <si>
    <r>
      <rPr>
        <sz val="9"/>
        <color indexed="8"/>
        <rFont val="Arial"/>
        <family val="2"/>
      </rPr>
      <t>Twice a year</t>
    </r>
  </si>
  <si>
    <r>
      <rPr>
        <sz val="9"/>
        <color indexed="8"/>
        <rFont val="Arial"/>
        <family val="2"/>
      </rPr>
      <t>Once a year</t>
    </r>
  </si>
  <si>
    <r>
      <rPr>
        <sz val="9"/>
        <color indexed="8"/>
        <rFont val="Arial"/>
        <family val="2"/>
      </rPr>
      <t>Leave blank</t>
    </r>
  </si>
  <si>
    <r>
      <rPr>
        <sz val="9"/>
        <rFont val="Arial"/>
        <family val="2"/>
      </rPr>
      <t>d)</t>
    </r>
  </si>
  <si>
    <r>
      <rPr>
        <sz val="9"/>
        <rFont val="Arial"/>
        <family val="2"/>
      </rPr>
      <t>How are these checks and their results logged?</t>
    </r>
  </si>
  <si>
    <r>
      <rPr>
        <sz val="9"/>
        <color indexed="8"/>
        <rFont val="Arial"/>
        <family val="2"/>
      </rPr>
      <t>-</t>
    </r>
  </si>
  <si>
    <r>
      <rPr>
        <sz val="9"/>
        <color indexed="8"/>
        <rFont val="Arial"/>
        <family val="2"/>
      </rPr>
      <t>Leave blank</t>
    </r>
  </si>
  <si>
    <r>
      <rPr>
        <sz val="9"/>
        <rFont val="Arial"/>
        <family val="2"/>
      </rPr>
      <t>5.03.3</t>
    </r>
  </si>
  <si>
    <r>
      <rPr>
        <sz val="9"/>
        <rFont val="Arial"/>
        <family val="2"/>
      </rPr>
      <t>State the number of all ways to access the premises by vehicle and on foot.</t>
    </r>
  </si>
  <si>
    <r>
      <rPr>
        <sz val="9"/>
        <rFont val="Arial"/>
        <family val="2"/>
      </rPr>
      <t xml:space="preserve">Provide map + </t>
    </r>
    <r>
      <rPr>
        <b/>
        <sz val="9"/>
        <rFont val="Arial"/>
        <family val="2"/>
      </rPr>
      <t>location overview</t>
    </r>
  </si>
  <si>
    <r>
      <rPr>
        <sz val="9"/>
        <color indexed="8"/>
        <rFont val="Arial"/>
        <family val="2"/>
      </rPr>
      <t>6.2.2</t>
    </r>
  </si>
  <si>
    <r>
      <rPr>
        <sz val="9"/>
        <rFont val="Arial"/>
        <family val="2"/>
      </rPr>
      <t>5.03.4</t>
    </r>
  </si>
  <si>
    <r>
      <rPr>
        <sz val="9"/>
        <rFont val="Arial"/>
        <family val="2"/>
      </rPr>
      <t>How are these access points monitored?</t>
    </r>
  </si>
  <si>
    <r>
      <rPr>
        <sz val="9"/>
        <color indexed="8"/>
        <rFont val="Arial"/>
        <family val="2"/>
      </rPr>
      <t>6.2.2</t>
    </r>
  </si>
  <si>
    <r>
      <rPr>
        <sz val="9"/>
        <rFont val="Arial"/>
        <family val="2"/>
      </rPr>
      <t>5.03.5</t>
    </r>
  </si>
  <si>
    <r>
      <rPr>
        <sz val="9"/>
        <rFont val="Arial"/>
        <family val="2"/>
      </rPr>
      <t>What are the opening and operating hours?</t>
    </r>
  </si>
  <si>
    <r>
      <rPr>
        <b/>
        <sz val="9"/>
        <rFont val="Arial"/>
        <family val="2"/>
      </rPr>
      <t>Location overview</t>
    </r>
    <r>
      <rPr>
        <sz val="9"/>
        <rFont val="Arial"/>
        <family val="2"/>
      </rPr>
      <t xml:space="preserve"> (if an applicant has more than one location)</t>
    </r>
    <r>
      <rPr>
        <sz val="9"/>
        <rFont val="Arial"/>
        <family val="2"/>
      </rPr>
      <t xml:space="preserve">
</t>
    </r>
    <r>
      <rPr>
        <sz val="9"/>
        <rFont val="Arial"/>
        <family val="2"/>
      </rPr>
      <t xml:space="preserve">
</t>
    </r>
    <r>
      <rPr>
        <sz val="9"/>
        <rFont val="Arial"/>
        <family val="2"/>
      </rPr>
      <t>Please add this information to the location overview.</t>
    </r>
    <r>
      <rPr>
        <sz val="9"/>
        <rFont val="Arial"/>
        <family val="2"/>
      </rPr>
      <t xml:space="preserve">
</t>
    </r>
    <r>
      <rPr>
        <sz val="9"/>
        <rFont val="Arial"/>
        <family val="2"/>
      </rPr>
      <t xml:space="preserve">
</t>
    </r>
    <r>
      <rPr>
        <sz val="9"/>
        <rFont val="Arial"/>
        <family val="2"/>
      </rPr>
      <t>Further information can be found in section 3.2.5 of the explanatory notes on the AEO application and self-assessment questionnaire.</t>
    </r>
  </si>
  <si>
    <r>
      <rPr>
        <sz val="9"/>
        <color indexed="8"/>
        <rFont val="Arial"/>
        <family val="2"/>
      </rPr>
      <t>6.2.2</t>
    </r>
  </si>
  <si>
    <r>
      <rPr>
        <sz val="9"/>
        <rFont val="Arial"/>
        <family val="2"/>
      </rPr>
      <t>5.03.6</t>
    </r>
  </si>
  <si>
    <r>
      <rPr>
        <sz val="9"/>
        <rFont val="Arial"/>
        <family val="2"/>
      </rPr>
      <t>What types of locking devices are in place at access point and windows?</t>
    </r>
  </si>
  <si>
    <r>
      <rPr>
        <b/>
        <sz val="9"/>
        <rFont val="Arial"/>
        <family val="2"/>
      </rPr>
      <t>Location overview</t>
    </r>
    <r>
      <rPr>
        <sz val="9"/>
        <rFont val="Arial"/>
        <family val="2"/>
      </rPr>
      <t xml:space="preserve"> (if an applicant has more than one location)</t>
    </r>
    <r>
      <rPr>
        <sz val="9"/>
        <rFont val="Arial"/>
        <family val="2"/>
      </rPr>
      <t xml:space="preserve">
</t>
    </r>
    <r>
      <rPr>
        <sz val="9"/>
        <rFont val="Arial"/>
        <family val="2"/>
      </rPr>
      <t xml:space="preserve">
</t>
    </r>
    <r>
      <rPr>
        <sz val="9"/>
        <rFont val="Arial"/>
        <family val="2"/>
      </rPr>
      <t>Please add this information to the location overview.</t>
    </r>
  </si>
  <si>
    <r>
      <rPr>
        <sz val="9"/>
        <color indexed="8"/>
        <rFont val="Arial"/>
        <family val="2"/>
      </rPr>
      <t>-</t>
    </r>
  </si>
  <si>
    <r>
      <rPr>
        <sz val="9"/>
        <rFont val="Arial"/>
        <family val="2"/>
      </rPr>
      <t>5.03.7</t>
    </r>
  </si>
  <si>
    <r>
      <rPr>
        <sz val="9"/>
        <rFont val="Arial"/>
        <family val="2"/>
      </rPr>
      <t>Are areas such as handling areas, access and entry points, windows and parking areas illuminated?</t>
    </r>
  </si>
  <si>
    <r>
      <rPr>
        <sz val="9"/>
        <color indexed="8"/>
        <rFont val="Arial"/>
        <family val="2"/>
      </rPr>
      <t>6.2.3</t>
    </r>
  </si>
  <si>
    <r>
      <rPr>
        <sz val="9"/>
        <color indexed="8"/>
        <rFont val="Arial"/>
        <family val="2"/>
      </rPr>
      <t>Yes</t>
    </r>
  </si>
  <si>
    <r>
      <rPr>
        <sz val="9"/>
        <color indexed="8"/>
        <rFont val="Arial"/>
        <family val="2"/>
      </rPr>
      <t>Motion sensors</t>
    </r>
  </si>
  <si>
    <r>
      <rPr>
        <sz val="9"/>
        <color indexed="8"/>
        <rFont val="Arial"/>
        <family val="2"/>
      </rPr>
      <t>Occasionally</t>
    </r>
  </si>
  <si>
    <r>
      <rPr>
        <sz val="9"/>
        <color indexed="8"/>
        <rFont val="Arial"/>
        <family val="2"/>
      </rPr>
      <t>No</t>
    </r>
  </si>
  <si>
    <r>
      <rPr>
        <sz val="9"/>
        <rFont val="Arial"/>
        <family val="2"/>
      </rPr>
      <t>5.03.8 a)</t>
    </r>
  </si>
  <si>
    <r>
      <rPr>
        <sz val="9"/>
        <rFont val="Arial"/>
        <family val="2"/>
      </rPr>
      <t>How is the administration of keys handled in your company?</t>
    </r>
  </si>
  <si>
    <r>
      <rPr>
        <sz val="9"/>
        <color indexed="8"/>
        <rFont val="Arial"/>
        <family val="2"/>
      </rPr>
      <t>6.2.4</t>
    </r>
  </si>
  <si>
    <r>
      <rPr>
        <sz val="9"/>
        <color indexed="8"/>
        <rFont val="Arial"/>
        <family val="2"/>
      </rPr>
      <t>Concept</t>
    </r>
  </si>
  <si>
    <r>
      <rPr>
        <sz val="9"/>
        <color indexed="8"/>
        <rFont val="Arial"/>
        <family val="2"/>
      </rPr>
      <t>Plan</t>
    </r>
  </si>
  <si>
    <r>
      <rPr>
        <sz val="9"/>
        <color indexed="8"/>
        <rFont val="Arial"/>
        <family val="2"/>
      </rPr>
      <t>Arrangements known</t>
    </r>
  </si>
  <si>
    <r>
      <rPr>
        <sz val="9"/>
        <color indexed="8"/>
        <rFont val="Arial"/>
        <family val="2"/>
      </rPr>
      <t>No arrangements</t>
    </r>
  </si>
  <si>
    <r>
      <rPr>
        <sz val="9"/>
        <rFont val="Arial"/>
        <family val="2"/>
      </rPr>
      <t>b)</t>
    </r>
  </si>
  <si>
    <r>
      <rPr>
        <sz val="9"/>
        <rFont val="Arial"/>
        <family val="2"/>
      </rPr>
      <t>Does documentation exist for this?</t>
    </r>
  </si>
  <si>
    <r>
      <rPr>
        <sz val="9"/>
        <color indexed="8"/>
        <rFont val="Arial"/>
        <family val="2"/>
      </rPr>
      <t>6.2.4</t>
    </r>
  </si>
  <si>
    <r>
      <rPr>
        <sz val="9"/>
        <color indexed="8"/>
        <rFont val="Arial"/>
        <family val="2"/>
      </rPr>
      <t>Yes</t>
    </r>
  </si>
  <si>
    <r>
      <rPr>
        <sz val="9"/>
        <color indexed="8"/>
        <rFont val="Arial"/>
        <family val="2"/>
      </rPr>
      <t>No</t>
    </r>
  </si>
  <si>
    <r>
      <rPr>
        <sz val="9"/>
        <color indexed="8"/>
        <rFont val="Arial"/>
        <family val="2"/>
      </rPr>
      <t>Provide documentation</t>
    </r>
  </si>
  <si>
    <r>
      <rPr>
        <sz val="9"/>
        <rFont val="Arial"/>
        <family val="2"/>
      </rPr>
      <t>5.03.9 a)</t>
    </r>
  </si>
  <si>
    <r>
      <rPr>
        <sz val="9"/>
        <rFont val="Arial"/>
        <family val="2"/>
      </rPr>
      <t>Does special protection exist for certain indoor areas?</t>
    </r>
  </si>
  <si>
    <r>
      <rPr>
        <b/>
        <sz val="9"/>
        <color indexed="8"/>
        <rFont val="Arial"/>
        <family val="2"/>
      </rPr>
      <t>-</t>
    </r>
  </si>
  <si>
    <r>
      <rPr>
        <sz val="9"/>
        <color indexed="8"/>
        <rFont val="Arial"/>
        <family val="2"/>
      </rPr>
      <t>Yes</t>
    </r>
  </si>
  <si>
    <r>
      <rPr>
        <sz val="9"/>
        <color indexed="8"/>
        <rFont val="Arial"/>
        <family val="2"/>
      </rPr>
      <t>No</t>
    </r>
  </si>
  <si>
    <r>
      <rPr>
        <sz val="9"/>
        <rFont val="Arial"/>
        <family val="2"/>
      </rPr>
      <t>b)</t>
    </r>
  </si>
  <si>
    <r>
      <rPr>
        <sz val="9"/>
        <rFont val="Arial"/>
        <family val="2"/>
      </rPr>
      <t>If yes, which?</t>
    </r>
  </si>
  <si>
    <r>
      <rPr>
        <sz val="9"/>
        <rFont val="Arial"/>
        <family val="2"/>
      </rPr>
      <t>-</t>
    </r>
  </si>
  <si>
    <r>
      <rPr>
        <sz val="9"/>
        <color indexed="8"/>
        <rFont val="Arial"/>
        <family val="2"/>
      </rPr>
      <t>Leave blank</t>
    </r>
  </si>
  <si>
    <r>
      <rPr>
        <sz val="9"/>
        <rFont val="Arial"/>
        <family val="2"/>
      </rPr>
      <t>c)</t>
    </r>
  </si>
  <si>
    <r>
      <rPr>
        <sz val="9"/>
        <rFont val="Arial"/>
        <family val="2"/>
      </rPr>
      <t>And how?</t>
    </r>
  </si>
  <si>
    <r>
      <rPr>
        <sz val="9"/>
        <rFont val="Arial"/>
        <family val="2"/>
      </rPr>
      <t>-</t>
    </r>
  </si>
  <si>
    <r>
      <rPr>
        <sz val="9"/>
        <color indexed="8"/>
        <rFont val="Arial"/>
        <family val="2"/>
      </rPr>
      <t>Leave blank</t>
    </r>
  </si>
  <si>
    <r>
      <rPr>
        <b/>
        <sz val="9"/>
        <rFont val="Arial"/>
        <family val="2"/>
      </rPr>
      <t>5.04</t>
    </r>
  </si>
  <si>
    <r>
      <rPr>
        <b/>
        <sz val="9"/>
        <rFont val="Arial"/>
        <family val="2"/>
      </rPr>
      <t>Cargo units (e.g. containers, swap bodies, transport boxes, vehicles)</t>
    </r>
  </si>
  <si>
    <r>
      <rPr>
        <sz val="9"/>
        <rFont val="Arial"/>
        <family val="2"/>
      </rPr>
      <t>5.04.1 a)</t>
    </r>
  </si>
  <si>
    <r>
      <rPr>
        <sz val="9"/>
        <rFont val="Arial"/>
        <family val="2"/>
      </rPr>
      <t>Is access to cargo units subject to rules/restrictions?</t>
    </r>
  </si>
  <si>
    <r>
      <rPr>
        <sz val="9"/>
        <color indexed="8"/>
        <rFont val="Arial"/>
        <family val="2"/>
      </rPr>
      <t>6.4.1</t>
    </r>
  </si>
  <si>
    <r>
      <rPr>
        <sz val="9"/>
        <color indexed="8"/>
        <rFont val="Arial"/>
        <family val="2"/>
      </rPr>
      <t>Yes</t>
    </r>
  </si>
  <si>
    <r>
      <rPr>
        <sz val="9"/>
        <color indexed="8"/>
        <rFont val="Arial"/>
        <family val="2"/>
      </rPr>
      <t>No</t>
    </r>
  </si>
  <si>
    <r>
      <rPr>
        <sz val="9"/>
        <rFont val="Arial"/>
        <family val="2"/>
      </rPr>
      <t>b)</t>
    </r>
  </si>
  <si>
    <r>
      <rPr>
        <sz val="9"/>
        <rFont val="Arial"/>
        <family val="2"/>
      </rPr>
      <t>If yes, how are they enforced?</t>
    </r>
  </si>
  <si>
    <r>
      <rPr>
        <sz val="9"/>
        <color indexed="8"/>
        <rFont val="Arial"/>
        <family val="2"/>
      </rPr>
      <t>6.4.1</t>
    </r>
  </si>
  <si>
    <r>
      <rPr>
        <sz val="9"/>
        <color indexed="8"/>
        <rFont val="Arial"/>
        <family val="2"/>
      </rPr>
      <t>Internal authorised persons</t>
    </r>
  </si>
  <si>
    <r>
      <rPr>
        <sz val="9"/>
        <color indexed="8"/>
        <rFont val="Arial"/>
        <family val="2"/>
      </rPr>
      <t>All employees</t>
    </r>
  </si>
  <si>
    <r>
      <rPr>
        <sz val="9"/>
        <color indexed="8"/>
        <rFont val="Arial"/>
        <family val="2"/>
      </rPr>
      <t>Employees and customers</t>
    </r>
  </si>
  <si>
    <r>
      <rPr>
        <sz val="9"/>
        <color indexed="8"/>
        <rFont val="Arial"/>
        <family val="2"/>
      </rPr>
      <t>Everyone</t>
    </r>
  </si>
  <si>
    <r>
      <rPr>
        <sz val="9"/>
        <color indexed="8"/>
        <rFont val="Arial"/>
        <family val="2"/>
      </rPr>
      <t>Leave blank</t>
    </r>
  </si>
  <si>
    <r>
      <rPr>
        <sz val="9"/>
        <rFont val="Arial"/>
        <family val="2"/>
      </rPr>
      <t>5.04.2</t>
    </r>
  </si>
  <si>
    <r>
      <rPr>
        <sz val="9"/>
        <rFont val="Arial"/>
        <family val="2"/>
      </rPr>
      <t>Describe briefly what measures are in place to prevent unauthorised access to and tampering with cargo units, particularly in open storage areas (e.g. constant supervision, staff training and promotion of risk awareness, seals, instructions on the procedures to be followed in the case of unauthorised entry).</t>
    </r>
  </si>
  <si>
    <r>
      <rPr>
        <sz val="9"/>
        <color indexed="8"/>
        <rFont val="Arial"/>
        <family val="2"/>
      </rPr>
      <t>6.4.2</t>
    </r>
  </si>
  <si>
    <r>
      <rPr>
        <sz val="9"/>
        <rFont val="Arial"/>
        <family val="2"/>
      </rPr>
      <t>5.04.3 a)</t>
    </r>
  </si>
  <si>
    <r>
      <rPr>
        <sz val="9"/>
        <rFont val="Arial"/>
        <family val="2"/>
      </rPr>
      <t>Are cargo units, vehicles and/or goods sealed upon shipment?</t>
    </r>
  </si>
  <si>
    <r>
      <rPr>
        <sz val="9"/>
        <color indexed="8"/>
        <rFont val="Arial"/>
        <family val="2"/>
      </rPr>
      <t>6.4.3</t>
    </r>
  </si>
  <si>
    <r>
      <rPr>
        <sz val="9"/>
        <color indexed="8"/>
        <rFont val="Arial"/>
        <family val="2"/>
      </rPr>
      <t>Yes</t>
    </r>
  </si>
  <si>
    <r>
      <rPr>
        <sz val="9"/>
        <color indexed="8"/>
        <rFont val="Arial"/>
        <family val="2"/>
      </rPr>
      <t>No</t>
    </r>
  </si>
  <si>
    <r>
      <rPr>
        <sz val="9"/>
        <rFont val="Arial"/>
        <family val="2"/>
      </rPr>
      <t>b)</t>
    </r>
  </si>
  <si>
    <r>
      <rPr>
        <sz val="9"/>
        <rFont val="Arial"/>
        <family val="2"/>
      </rPr>
      <t>If yes, by whom?</t>
    </r>
  </si>
  <si>
    <r>
      <rPr>
        <sz val="9"/>
        <color indexed="8"/>
        <rFont val="Arial"/>
        <family val="2"/>
      </rPr>
      <t>-</t>
    </r>
  </si>
  <si>
    <r>
      <rPr>
        <sz val="9"/>
        <color indexed="8"/>
        <rFont val="Arial"/>
        <family val="2"/>
      </rPr>
      <t>Leave blank</t>
    </r>
  </si>
  <si>
    <r>
      <rPr>
        <sz val="9"/>
        <rFont val="Arial"/>
        <family val="2"/>
      </rPr>
      <t>c)</t>
    </r>
  </si>
  <si>
    <r>
      <rPr>
        <sz val="9"/>
        <rFont val="Arial"/>
        <family val="2"/>
      </rPr>
      <t>And with what seals?</t>
    </r>
  </si>
  <si>
    <r>
      <rPr>
        <sz val="9"/>
        <color indexed="8"/>
        <rFont val="Arial"/>
        <family val="2"/>
      </rPr>
      <t>6.4.3</t>
    </r>
  </si>
  <si>
    <r>
      <rPr>
        <sz val="9"/>
        <color indexed="8"/>
        <rFont val="Arial"/>
        <family val="2"/>
      </rPr>
      <t>Customs seals</t>
    </r>
  </si>
  <si>
    <r>
      <rPr>
        <sz val="9"/>
        <color indexed="8"/>
        <rFont val="Arial"/>
        <family val="2"/>
      </rPr>
      <t>Company seals</t>
    </r>
  </si>
  <si>
    <r>
      <rPr>
        <sz val="9"/>
        <color indexed="8"/>
        <rFont val="Arial"/>
        <family val="2"/>
      </rPr>
      <t>Shrink wrap</t>
    </r>
  </si>
  <si>
    <r>
      <rPr>
        <sz val="9"/>
        <color indexed="8"/>
        <rFont val="Arial"/>
        <family val="2"/>
      </rPr>
      <t>Transport containers</t>
    </r>
  </si>
  <si>
    <r>
      <rPr>
        <sz val="9"/>
        <color indexed="8"/>
        <rFont val="Arial"/>
        <family val="2"/>
      </rPr>
      <t>None</t>
    </r>
  </si>
  <si>
    <r>
      <rPr>
        <sz val="9"/>
        <color indexed="8"/>
        <rFont val="Arial"/>
        <family val="2"/>
      </rPr>
      <t>Leave blank</t>
    </r>
  </si>
  <si>
    <r>
      <rPr>
        <sz val="9"/>
        <rFont val="Arial"/>
        <family val="2"/>
      </rPr>
      <t>d)</t>
    </r>
  </si>
  <si>
    <r>
      <rPr>
        <sz val="9"/>
        <rFont val="Arial"/>
        <family val="2"/>
      </rPr>
      <t>Are the seals entered in the accompanying documents?</t>
    </r>
  </si>
  <si>
    <r>
      <rPr>
        <b/>
        <sz val="9"/>
        <color indexed="8"/>
        <rFont val="Arial"/>
        <family val="2"/>
      </rPr>
      <t>-</t>
    </r>
  </si>
  <si>
    <r>
      <rPr>
        <sz val="9"/>
        <color indexed="8"/>
        <rFont val="Arial"/>
        <family val="2"/>
      </rPr>
      <t>Yes</t>
    </r>
  </si>
  <si>
    <r>
      <rPr>
        <sz val="9"/>
        <color indexed="8"/>
        <rFont val="Arial"/>
        <family val="2"/>
      </rPr>
      <t>No</t>
    </r>
  </si>
  <si>
    <r>
      <rPr>
        <sz val="9"/>
        <color indexed="8"/>
        <rFont val="Arial"/>
        <family val="2"/>
      </rPr>
      <t>Leave blank</t>
    </r>
  </si>
  <si>
    <r>
      <rPr>
        <sz val="9"/>
        <rFont val="Arial"/>
        <family val="2"/>
      </rPr>
      <t>e)</t>
    </r>
  </si>
  <si>
    <r>
      <rPr>
        <sz val="9"/>
        <rFont val="Arial"/>
        <family val="2"/>
      </rPr>
      <t>If yes, in which ones?</t>
    </r>
  </si>
  <si>
    <r>
      <rPr>
        <b/>
        <sz val="9"/>
        <color indexed="8"/>
        <rFont val="Arial"/>
        <family val="2"/>
      </rPr>
      <t>-</t>
    </r>
  </si>
  <si>
    <r>
      <rPr>
        <sz val="9"/>
        <rFont val="Arial"/>
        <family val="2"/>
      </rPr>
      <t>CMR</t>
    </r>
  </si>
  <si>
    <r>
      <rPr>
        <sz val="9"/>
        <rFont val="Arial"/>
        <family val="2"/>
      </rPr>
      <t>Delivery note</t>
    </r>
  </si>
  <si>
    <r>
      <rPr>
        <sz val="9"/>
        <rFont val="Arial"/>
        <family val="2"/>
      </rPr>
      <t>Other</t>
    </r>
  </si>
  <si>
    <r>
      <rPr>
        <sz val="9"/>
        <color indexed="8"/>
        <rFont val="Arial"/>
        <family val="2"/>
      </rPr>
      <t>Leave blank</t>
    </r>
  </si>
  <si>
    <r>
      <rPr>
        <sz val="9"/>
        <rFont val="Arial"/>
        <family val="2"/>
      </rPr>
      <t>f)</t>
    </r>
  </si>
  <si>
    <r>
      <rPr>
        <sz val="9"/>
        <rFont val="Arial"/>
        <family val="2"/>
      </rPr>
      <t>If no seals are used, how do you ensure that the goods are not tampered with?</t>
    </r>
  </si>
  <si>
    <r>
      <rPr>
        <sz val="9"/>
        <color indexed="8"/>
        <rFont val="Arial"/>
        <family val="2"/>
      </rPr>
      <t>6.4.3</t>
    </r>
  </si>
  <si>
    <r>
      <rPr>
        <b/>
        <sz val="9"/>
        <rFont val="Arial"/>
        <family val="2"/>
      </rPr>
      <t>5.05</t>
    </r>
  </si>
  <si>
    <r>
      <rPr>
        <b/>
        <sz val="9"/>
        <rFont val="Arial"/>
        <family val="2"/>
      </rPr>
      <t>Logistical processes</t>
    </r>
  </si>
  <si>
    <r>
      <rPr>
        <sz val="9"/>
        <color indexed="8"/>
        <rFont val="Arial"/>
        <family val="2"/>
      </rPr>
      <t>5.05.1 a)</t>
    </r>
  </si>
  <si>
    <r>
      <rPr>
        <sz val="9"/>
        <rFont val="Arial"/>
        <family val="2"/>
      </rPr>
      <t xml:space="preserve">What criteria do you have for selecting logistics partners (transporters, warehouse logisticians, customs agents, etc)? </t>
    </r>
  </si>
  <si>
    <r>
      <rPr>
        <sz val="9"/>
        <color indexed="8"/>
        <rFont val="Arial"/>
        <family val="2"/>
      </rPr>
      <t>6.5.1</t>
    </r>
  </si>
  <si>
    <r>
      <rPr>
        <sz val="9"/>
        <color indexed="8"/>
        <rFont val="Arial"/>
        <family val="2"/>
      </rPr>
      <t>Regulated agents</t>
    </r>
  </si>
  <si>
    <r>
      <rPr>
        <sz val="9"/>
        <color indexed="8"/>
        <rFont val="Arial"/>
        <family val="2"/>
      </rPr>
      <t>Based on reliability</t>
    </r>
  </si>
  <si>
    <r>
      <rPr>
        <sz val="9"/>
        <color indexed="8"/>
        <rFont val="Arial"/>
        <family val="2"/>
      </rPr>
      <t>Cooperation with partners with equivalent status</t>
    </r>
  </si>
  <si>
    <r>
      <rPr>
        <sz val="9"/>
        <color indexed="8"/>
        <rFont val="Arial"/>
        <family val="2"/>
      </rPr>
      <t>Partners seal goods with high-security seals according to ISO/PAS 17712</t>
    </r>
  </si>
  <si>
    <r>
      <rPr>
        <sz val="9"/>
        <color indexed="8"/>
        <rFont val="Arial"/>
        <family val="2"/>
      </rPr>
      <t>Other</t>
    </r>
  </si>
  <si>
    <r>
      <rPr>
        <sz val="9"/>
        <color indexed="8"/>
        <rFont val="Arial"/>
        <family val="2"/>
      </rPr>
      <t>b)</t>
    </r>
  </si>
  <si>
    <r>
      <rPr>
        <sz val="9"/>
        <rFont val="Arial"/>
        <family val="2"/>
      </rPr>
      <t>How do you verify that carriers and freight forwarders meet the required AEO security standards?</t>
    </r>
  </si>
  <si>
    <r>
      <rPr>
        <sz val="9"/>
        <color indexed="8"/>
        <rFont val="Arial"/>
        <family val="2"/>
      </rPr>
      <t>6.5.1</t>
    </r>
  </si>
  <si>
    <r>
      <rPr>
        <sz val="9"/>
        <color indexed="8"/>
        <rFont val="Arial"/>
        <family val="2"/>
      </rPr>
      <t>Leave blank</t>
    </r>
  </si>
  <si>
    <r>
      <rPr>
        <sz val="9"/>
        <color indexed="8"/>
        <rFont val="Arial"/>
        <family val="2"/>
      </rPr>
      <t>c)</t>
    </r>
  </si>
  <si>
    <r>
      <rPr>
        <sz val="9"/>
        <rFont val="Arial"/>
        <family val="2"/>
      </rPr>
      <t>Are these partners themselves holders of security certificates?</t>
    </r>
  </si>
  <si>
    <r>
      <rPr>
        <sz val="9"/>
        <rFont val="Arial"/>
        <family val="2"/>
      </rPr>
      <t>Please add this information also to the list of business partners and service providers.</t>
    </r>
  </si>
  <si>
    <r>
      <rPr>
        <sz val="9"/>
        <color indexed="8"/>
        <rFont val="Arial"/>
        <family val="2"/>
      </rPr>
      <t>6.5.1</t>
    </r>
  </si>
  <si>
    <r>
      <rPr>
        <sz val="9"/>
        <color indexed="8"/>
        <rFont val="Arial"/>
        <family val="2"/>
      </rPr>
      <t>FOCA/AEO</t>
    </r>
  </si>
  <si>
    <r>
      <rPr>
        <sz val="9"/>
        <color indexed="8"/>
        <rFont val="Arial"/>
        <family val="2"/>
      </rPr>
      <t>ISO or other recognised standards</t>
    </r>
  </si>
  <si>
    <r>
      <rPr>
        <sz val="9"/>
        <color indexed="8"/>
        <rFont val="Arial"/>
        <family val="2"/>
      </rPr>
      <t>Own security certificates</t>
    </r>
  </si>
  <si>
    <r>
      <rPr>
        <sz val="9"/>
        <color indexed="8"/>
        <rFont val="Arial"/>
        <family val="2"/>
      </rPr>
      <t>No</t>
    </r>
  </si>
  <si>
    <r>
      <rPr>
        <b/>
        <sz val="9"/>
        <rFont val="Arial"/>
        <family val="2"/>
      </rPr>
      <t>5.06</t>
    </r>
  </si>
  <si>
    <r>
      <rPr>
        <b/>
        <sz val="9"/>
        <rFont val="Arial"/>
        <family val="2"/>
      </rPr>
      <t>Incoming goods</t>
    </r>
  </si>
  <si>
    <r>
      <rPr>
        <sz val="9"/>
        <color indexed="8"/>
        <rFont val="Arial"/>
        <family val="2"/>
      </rPr>
      <t>5.06.1 a)</t>
    </r>
  </si>
  <si>
    <r>
      <rPr>
        <sz val="9"/>
        <color indexed="8"/>
        <rFont val="Arial"/>
        <family val="2"/>
      </rPr>
      <t>Describe the procedure for incoming goods.</t>
    </r>
  </si>
  <si>
    <r>
      <rPr>
        <sz val="9"/>
        <rFont val="Arial"/>
        <family val="2"/>
      </rPr>
      <t>Provide a description of the process for incoming goods.</t>
    </r>
  </si>
  <si>
    <r>
      <rPr>
        <sz val="9"/>
        <color indexed="8"/>
        <rFont val="Arial"/>
        <family val="2"/>
      </rPr>
      <t>6.6.1</t>
    </r>
  </si>
  <si>
    <r>
      <rPr>
        <sz val="9"/>
        <color indexed="8"/>
        <rFont val="Arial"/>
        <family val="2"/>
      </rPr>
      <t>b)</t>
    </r>
  </si>
  <si>
    <r>
      <rPr>
        <sz val="9"/>
        <color indexed="8"/>
        <rFont val="Arial"/>
        <family val="2"/>
      </rPr>
      <t>What controls/checks and activities are carried out?</t>
    </r>
  </si>
  <si>
    <r>
      <rPr>
        <sz val="9"/>
        <color indexed="8"/>
        <rFont val="Arial"/>
        <family val="2"/>
      </rPr>
      <t>6.6.1</t>
    </r>
  </si>
  <si>
    <r>
      <rPr>
        <sz val="9"/>
        <color indexed="8"/>
        <rFont val="Arial"/>
        <family val="2"/>
      </rPr>
      <t>Electronic (barcode or similar)</t>
    </r>
  </si>
  <si>
    <r>
      <rPr>
        <sz val="9"/>
        <color indexed="8"/>
        <rFont val="Arial"/>
        <family val="2"/>
      </rPr>
      <t>Manual inventory</t>
    </r>
  </si>
  <si>
    <r>
      <rPr>
        <sz val="9"/>
        <color indexed="8"/>
        <rFont val="Arial"/>
        <family val="2"/>
      </rPr>
      <t>Partly manual inventory</t>
    </r>
  </si>
  <si>
    <r>
      <rPr>
        <sz val="9"/>
        <color indexed="8"/>
        <rFont val="Arial"/>
        <family val="2"/>
      </rPr>
      <t>None</t>
    </r>
  </si>
  <si>
    <r>
      <rPr>
        <sz val="9"/>
        <color indexed="8"/>
        <rFont val="Arial"/>
        <family val="2"/>
      </rPr>
      <t>c)</t>
    </r>
  </si>
  <si>
    <r>
      <rPr>
        <sz val="9"/>
        <color indexed="8"/>
        <rFont val="Arial"/>
        <family val="2"/>
      </rPr>
      <t>What papers are presented?</t>
    </r>
  </si>
  <si>
    <r>
      <rPr>
        <sz val="9"/>
        <color indexed="8"/>
        <rFont val="Arial"/>
        <family val="2"/>
      </rPr>
      <t>6.6.1</t>
    </r>
  </si>
  <si>
    <r>
      <rPr>
        <sz val="9"/>
        <color indexed="8"/>
        <rFont val="Arial"/>
        <family val="2"/>
      </rPr>
      <t>Delivery note/invoice</t>
    </r>
  </si>
  <si>
    <r>
      <rPr>
        <sz val="9"/>
        <color indexed="8"/>
        <rFont val="Arial"/>
        <family val="2"/>
      </rPr>
      <t>Transit document/CMR</t>
    </r>
  </si>
  <si>
    <r>
      <rPr>
        <sz val="9"/>
        <color indexed="8"/>
        <rFont val="Arial"/>
        <family val="2"/>
      </rPr>
      <t>Other</t>
    </r>
  </si>
  <si>
    <r>
      <rPr>
        <sz val="9"/>
        <color indexed="8"/>
        <rFont val="Arial"/>
        <family val="2"/>
      </rPr>
      <t>None</t>
    </r>
  </si>
  <si>
    <r>
      <rPr>
        <sz val="9"/>
        <color indexed="8"/>
        <rFont val="Arial"/>
        <family val="2"/>
      </rPr>
      <t>d)</t>
    </r>
  </si>
  <si>
    <r>
      <rPr>
        <sz val="9"/>
        <color indexed="8"/>
        <rFont val="Arial"/>
        <family val="2"/>
      </rPr>
      <t>What units are informed?</t>
    </r>
  </si>
  <si>
    <r>
      <rPr>
        <sz val="9"/>
        <color indexed="8"/>
        <rFont val="Arial"/>
        <family val="2"/>
      </rPr>
      <t>-</t>
    </r>
  </si>
  <si>
    <r>
      <rPr>
        <sz val="9"/>
        <color indexed="8"/>
        <rFont val="Arial"/>
        <family val="2"/>
      </rPr>
      <t>Accounting/QA unit</t>
    </r>
  </si>
  <si>
    <r>
      <rPr>
        <sz val="9"/>
        <color indexed="8"/>
        <rFont val="Arial"/>
        <family val="2"/>
      </rPr>
      <t>Warehouse manager</t>
    </r>
  </si>
  <si>
    <r>
      <rPr>
        <sz val="9"/>
        <color indexed="8"/>
        <rFont val="Arial"/>
        <family val="2"/>
      </rPr>
      <t>Other</t>
    </r>
  </si>
  <si>
    <r>
      <rPr>
        <sz val="9"/>
        <color indexed="8"/>
        <rFont val="Arial"/>
        <family val="2"/>
      </rPr>
      <t>None</t>
    </r>
  </si>
  <si>
    <r>
      <rPr>
        <sz val="9"/>
        <color indexed="8"/>
        <rFont val="Arial"/>
        <family val="2"/>
      </rPr>
      <t>5.06.2 a)</t>
    </r>
  </si>
  <si>
    <r>
      <rPr>
        <sz val="9"/>
        <rFont val="Arial"/>
        <family val="2"/>
      </rPr>
      <t>Are any existing seals checked?</t>
    </r>
  </si>
  <si>
    <r>
      <rPr>
        <sz val="9"/>
        <color indexed="8"/>
        <rFont val="Arial"/>
        <family val="2"/>
      </rPr>
      <t>6.6.3</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</si>
  <si>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</si>
  <si>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</si>
  <si>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</si>
  <si>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by whom?</t>
    </r>
  </si>
  <si>
    <r>
      <rPr>
        <sz val="9"/>
        <color indexed="8"/>
        <rFont val="Arial"/>
        <family val="2"/>
      </rPr>
      <t>-</t>
    </r>
  </si>
  <si>
    <r>
      <rPr>
        <sz val="9"/>
        <color indexed="8"/>
        <rFont val="Arial"/>
        <family val="2"/>
      </rPr>
      <t>Leave blank</t>
    </r>
  </si>
  <si>
    <r>
      <rPr>
        <sz val="9"/>
        <color indexed="8"/>
        <rFont val="Arial"/>
        <family val="2"/>
      </rPr>
      <t>c)</t>
    </r>
  </si>
  <si>
    <r>
      <rPr>
        <sz val="9"/>
        <rFont val="Arial"/>
        <family val="2"/>
      </rPr>
      <t>How and where are the results documented?</t>
    </r>
  </si>
  <si>
    <r>
      <rPr>
        <sz val="9"/>
        <color indexed="8"/>
        <rFont val="Arial"/>
        <family val="2"/>
      </rPr>
      <t>-</t>
    </r>
  </si>
  <si>
    <r>
      <rPr>
        <sz val="9"/>
        <color indexed="8"/>
        <rFont val="Arial"/>
        <family val="2"/>
      </rPr>
      <t>Electronically</t>
    </r>
  </si>
  <si>
    <r>
      <rPr>
        <sz val="9"/>
        <color indexed="8"/>
        <rFont val="Arial"/>
        <family val="2"/>
      </rPr>
      <t>In writing</t>
    </r>
  </si>
  <si>
    <r>
      <rPr>
        <sz val="9"/>
        <color indexed="8"/>
        <rFont val="Arial"/>
        <family val="2"/>
      </rPr>
      <t>No records</t>
    </r>
  </si>
  <si>
    <r>
      <rPr>
        <sz val="9"/>
        <color indexed="8"/>
        <rFont val="Arial"/>
        <family val="2"/>
      </rPr>
      <t>Leave blank</t>
    </r>
  </si>
  <si>
    <r>
      <rPr>
        <sz val="9"/>
        <color indexed="8"/>
        <rFont val="Arial"/>
        <family val="2"/>
      </rPr>
      <t>5.06.3 a)</t>
    </r>
  </si>
  <si>
    <r>
      <rPr>
        <sz val="9"/>
        <rFont val="Arial"/>
        <family val="2"/>
      </rPr>
      <t>Where are incoming goods stored?</t>
    </r>
  </si>
  <si>
    <r>
      <rPr>
        <sz val="9"/>
        <color indexed="8"/>
        <rFont val="Arial"/>
        <family val="2"/>
      </rPr>
      <t>-</t>
    </r>
  </si>
  <si>
    <r>
      <rPr>
        <sz val="9"/>
        <color indexed="8"/>
        <rFont val="Arial"/>
        <family val="2"/>
      </rPr>
      <t>Closed room with authorisation concept</t>
    </r>
  </si>
  <si>
    <r>
      <rPr>
        <sz val="9"/>
        <color indexed="8"/>
        <rFont val="Arial"/>
        <family val="2"/>
      </rPr>
      <t>Closed room without authorisation concept</t>
    </r>
  </si>
  <si>
    <r>
      <rPr>
        <sz val="9"/>
        <color indexed="8"/>
        <rFont val="Arial"/>
        <family val="2"/>
      </rPr>
      <t>Designated space</t>
    </r>
  </si>
  <si>
    <r>
      <rPr>
        <sz val="9"/>
        <color indexed="8"/>
        <rFont val="Arial"/>
        <family val="2"/>
      </rPr>
      <t>General storage area</t>
    </r>
  </si>
  <si>
    <r>
      <rPr>
        <sz val="9"/>
        <color indexed="8"/>
        <rFont val="Arial"/>
        <family val="2"/>
      </rPr>
      <t>b)</t>
    </r>
  </si>
  <si>
    <r>
      <rPr>
        <sz val="9"/>
        <rFont val="Arial"/>
        <family val="2"/>
      </rPr>
      <t>How are they marked?</t>
    </r>
  </si>
  <si>
    <r>
      <rPr>
        <sz val="9"/>
        <color indexed="8"/>
        <rFont val="Arial"/>
        <family val="2"/>
      </rPr>
      <t>6.6.4</t>
    </r>
  </si>
  <si>
    <r>
      <rPr>
        <sz val="9"/>
        <color indexed="8"/>
        <rFont val="Arial"/>
        <family val="2"/>
      </rPr>
      <t>Electronically (barcode or similar)</t>
    </r>
  </si>
  <si>
    <r>
      <rPr>
        <sz val="9"/>
        <color indexed="8"/>
        <rFont val="Arial"/>
        <family val="2"/>
      </rPr>
      <t>Consignment number/special labels</t>
    </r>
  </si>
  <si>
    <r>
      <rPr>
        <sz val="9"/>
        <color indexed="8"/>
        <rFont val="Arial"/>
        <family val="2"/>
      </rPr>
      <t>Manually</t>
    </r>
  </si>
  <si>
    <r>
      <rPr>
        <sz val="9"/>
        <color indexed="8"/>
        <rFont val="Arial"/>
        <family val="2"/>
      </rPr>
      <t>No marking</t>
    </r>
  </si>
  <si>
    <r>
      <rPr>
        <b/>
        <sz val="9"/>
        <rFont val="Arial"/>
        <family val="2"/>
      </rPr>
      <t>5.07</t>
    </r>
  </si>
  <si>
    <r>
      <rPr>
        <b/>
        <sz val="9"/>
        <rFont val="Arial"/>
        <family val="2"/>
      </rPr>
      <t>Storage of goods</t>
    </r>
  </si>
  <si>
    <r>
      <rPr>
        <sz val="9"/>
        <color indexed="8"/>
        <rFont val="Arial"/>
        <family val="2"/>
      </rPr>
      <t>5.07.1 a)</t>
    </r>
  </si>
  <si>
    <r>
      <rPr>
        <sz val="9"/>
        <rFont val="Arial"/>
        <family val="2"/>
      </rPr>
      <t>Where are goods stored?</t>
    </r>
    <r>
      <rPr>
        <sz val="9"/>
        <rFont val="Arial"/>
        <family val="2"/>
      </rPr>
      <t xml:space="preserve">
</t>
    </r>
  </si>
  <si>
    <r>
      <rPr>
        <sz val="9"/>
        <color indexed="8"/>
        <rFont val="Arial"/>
        <family val="2"/>
      </rPr>
      <t>6.7.1</t>
    </r>
  </si>
  <si>
    <r>
      <rPr>
        <sz val="9"/>
        <color indexed="8"/>
        <rFont val="Arial"/>
        <family val="2"/>
      </rPr>
      <t xml:space="preserve"> b)</t>
    </r>
  </si>
  <si>
    <r>
      <rPr>
        <sz val="9"/>
        <rFont val="Arial"/>
        <family val="2"/>
      </rPr>
      <t>How is storage space allocated?</t>
    </r>
  </si>
  <si>
    <r>
      <rPr>
        <sz val="9"/>
        <color indexed="8"/>
        <rFont val="Arial"/>
        <family val="2"/>
      </rPr>
      <t>6.7.2</t>
    </r>
  </si>
  <si>
    <r>
      <rPr>
        <sz val="9"/>
        <color indexed="8"/>
        <rFont val="Arial"/>
        <family val="2"/>
      </rPr>
      <t>5.07.2 a)</t>
    </r>
  </si>
  <si>
    <r>
      <rPr>
        <sz val="9"/>
        <rFont val="Arial"/>
        <family val="2"/>
      </rPr>
      <t>Do you have outdoor storage locations?</t>
    </r>
  </si>
  <si>
    <r>
      <rPr>
        <sz val="9"/>
        <color indexed="8"/>
        <rFont val="Arial"/>
        <family val="2"/>
      </rPr>
      <t>6.7.2</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</si>
  <si>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</si>
  <si>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</si>
  <si>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</si>
  <si>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describe them briefly.</t>
    </r>
  </si>
  <si>
    <r>
      <rPr>
        <sz val="9"/>
        <color indexed="8"/>
        <rFont val="Arial"/>
        <family val="2"/>
      </rPr>
      <t>-</t>
    </r>
  </si>
  <si>
    <r>
      <rPr>
        <sz val="9"/>
        <color indexed="8"/>
        <rFont val="Arial"/>
        <family val="2"/>
      </rPr>
      <t>Leave blank</t>
    </r>
  </si>
  <si>
    <r>
      <rPr>
        <sz val="9"/>
        <color indexed="8"/>
        <rFont val="Arial"/>
        <family val="2"/>
      </rPr>
      <t>Provide a map designating the locations.</t>
    </r>
  </si>
  <si>
    <r>
      <rPr>
        <sz val="9"/>
        <color indexed="8"/>
        <rFont val="Arial"/>
        <family val="2"/>
      </rPr>
      <t xml:space="preserve"> 5.07.3</t>
    </r>
  </si>
  <si>
    <r>
      <rPr>
        <sz val="9"/>
        <rFont val="Arial"/>
        <family val="2"/>
      </rPr>
      <t>What is the procedure for stocktaking in the warehouse?</t>
    </r>
  </si>
  <si>
    <r>
      <rPr>
        <sz val="9"/>
        <rFont val="Arial"/>
        <family val="2"/>
      </rPr>
      <t>Provide a description of the stocktaking process.</t>
    </r>
  </si>
  <si>
    <r>
      <rPr>
        <sz val="9"/>
        <color indexed="8"/>
        <rFont val="Arial"/>
        <family val="2"/>
      </rPr>
      <t>6.7.3</t>
    </r>
  </si>
  <si>
    <r>
      <rPr>
        <sz val="9"/>
        <color indexed="8"/>
        <rFont val="Arial"/>
        <family val="2"/>
      </rPr>
      <t xml:space="preserve"> 5.07.4</t>
    </r>
  </si>
  <si>
    <r>
      <rPr>
        <sz val="9"/>
        <rFont val="Arial"/>
        <family val="2"/>
      </rPr>
      <t>Are goods of different risk levels stored separately (e.g. hazardous goods, high-value goods, chemicals, weapons)?</t>
    </r>
  </si>
  <si>
    <r>
      <rPr>
        <sz val="9"/>
        <color indexed="8"/>
        <rFont val="Arial"/>
        <family val="2"/>
      </rPr>
      <t>6.7.4</t>
    </r>
  </si>
  <si>
    <r>
      <rPr>
        <sz val="9"/>
        <color indexed="8"/>
        <rFont val="Arial"/>
        <family val="2"/>
      </rPr>
      <t>In separate rooms with additional safety and security precautions</t>
    </r>
  </si>
  <si>
    <r>
      <rPr>
        <sz val="9"/>
        <color indexed="8"/>
        <rFont val="Arial"/>
        <family val="2"/>
      </rPr>
      <t>In separate rooms</t>
    </r>
  </si>
  <si>
    <r>
      <rPr>
        <sz val="9"/>
        <color indexed="8"/>
        <rFont val="Arial"/>
        <family val="2"/>
      </rPr>
      <t>In special storage areas</t>
    </r>
  </si>
  <si>
    <r>
      <rPr>
        <sz val="9"/>
        <color indexed="8"/>
        <rFont val="Arial"/>
        <family val="2"/>
      </rPr>
      <t>No</t>
    </r>
  </si>
  <si>
    <r>
      <rPr>
        <sz val="9"/>
        <color indexed="8"/>
        <rFont val="Arial"/>
        <family val="2"/>
      </rPr>
      <t xml:space="preserve"> 5.07.5</t>
    </r>
  </si>
  <si>
    <r>
      <rPr>
        <sz val="9"/>
        <rFont val="Arial"/>
        <family val="2"/>
      </rPr>
      <t>Describe how access to your storage areas is regulated.</t>
    </r>
    <r>
      <rPr>
        <sz val="9"/>
        <rFont val="Arial"/>
        <family val="2"/>
      </rPr>
      <t xml:space="preserve">
</t>
    </r>
  </si>
  <si>
    <r>
      <rPr>
        <sz val="9"/>
        <color indexed="8"/>
        <rFont val="Arial"/>
        <family val="2"/>
      </rPr>
      <t>6.7.5</t>
    </r>
  </si>
  <si>
    <r>
      <rPr>
        <sz val="9"/>
        <rFont val="Arial"/>
        <family val="2"/>
      </rPr>
      <t>5.07.6 a)</t>
    </r>
  </si>
  <si>
    <r>
      <rPr>
        <sz val="9"/>
        <rFont val="Arial"/>
        <family val="2"/>
      </rPr>
      <t>Is storage of goods fully or partially outsourced to a third party/service provider?</t>
    </r>
  </si>
  <si>
    <r>
      <rPr>
        <sz val="9"/>
        <rFont val="Arial"/>
        <family val="2"/>
      </rPr>
      <t>Please add this information to the list of business partners and service providers.</t>
    </r>
  </si>
  <si>
    <r>
      <rPr>
        <sz val="9"/>
        <color indexed="8"/>
        <rFont val="Arial"/>
        <family val="2"/>
      </rPr>
      <t>6.7.6</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</si>
  <si>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</si>
  <si>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</si>
  <si>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</si>
  <si>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briefly describe how and where the goods are stored and the control measures you use to supervise the handling of goods.</t>
    </r>
  </si>
  <si>
    <r>
      <rPr>
        <sz val="9"/>
        <color indexed="8"/>
        <rFont val="Arial"/>
        <family val="2"/>
      </rPr>
      <t>6.7.6</t>
    </r>
  </si>
  <si>
    <r>
      <rPr>
        <sz val="9"/>
        <color indexed="8"/>
        <rFont val="Arial"/>
        <family val="2"/>
      </rPr>
      <t>Leave blank</t>
    </r>
  </si>
  <si>
    <r>
      <rPr>
        <b/>
        <sz val="9"/>
        <rFont val="Arial"/>
        <family val="2"/>
      </rPr>
      <t>5.08</t>
    </r>
  </si>
  <si>
    <r>
      <rPr>
        <b/>
        <sz val="9"/>
        <rFont val="Arial"/>
        <family val="2"/>
      </rPr>
      <t>Production</t>
    </r>
  </si>
  <si>
    <r>
      <rPr>
        <sz val="9"/>
        <color indexed="8"/>
        <rFont val="Arial"/>
        <family val="2"/>
      </rPr>
      <t>5.08.1</t>
    </r>
  </si>
  <si>
    <r>
      <rPr>
        <sz val="9"/>
        <rFont val="Arial"/>
        <family val="2"/>
      </rPr>
      <t>What locations/areas are intended for the production of goods?</t>
    </r>
  </si>
  <si>
    <r>
      <rPr>
        <sz val="9"/>
        <rFont val="Arial"/>
        <family val="2"/>
      </rPr>
      <t>Provide a map designating the locations.</t>
    </r>
  </si>
  <si>
    <r>
      <rPr>
        <sz val="9"/>
        <color indexed="8"/>
        <rFont val="Arial"/>
        <family val="2"/>
      </rPr>
      <t>6.8.1</t>
    </r>
  </si>
  <si>
    <r>
      <rPr>
        <sz val="9"/>
        <color indexed="8"/>
        <rFont val="Arial"/>
        <family val="2"/>
      </rPr>
      <t>Leave blank</t>
    </r>
  </si>
  <si>
    <r>
      <rPr>
        <sz val="9"/>
        <color indexed="8"/>
        <rFont val="Arial"/>
        <family val="2"/>
      </rPr>
      <t>5.08.2</t>
    </r>
  </si>
  <si>
    <r>
      <rPr>
        <sz val="9"/>
        <rFont val="Arial"/>
        <family val="2"/>
      </rPr>
      <t>If production is carried out by an external partner (e.g. job processing, drop shipments), describe briefly how the integrity of the goods is ensured (e.g. contractual agreements).</t>
    </r>
  </si>
  <si>
    <r>
      <rPr>
        <sz val="9"/>
        <rFont val="Arial"/>
        <family val="2"/>
      </rPr>
      <t>Please add this information also to the list of business partners and service providers.</t>
    </r>
    <r>
      <rPr>
        <sz val="9"/>
        <rFont val="Arial"/>
        <family val="2"/>
      </rPr>
      <t xml:space="preserve">
</t>
    </r>
  </si>
  <si>
    <r>
      <rPr>
        <sz val="9"/>
        <color indexed="8"/>
        <rFont val="Arial"/>
        <family val="2"/>
      </rPr>
      <t>6.8.1</t>
    </r>
  </si>
  <si>
    <r>
      <rPr>
        <sz val="9"/>
        <color indexed="8"/>
        <rFont val="Arial"/>
        <family val="2"/>
      </rPr>
      <t>5.08.3</t>
    </r>
  </si>
  <si>
    <r>
      <rPr>
        <sz val="9"/>
        <rFont val="Arial"/>
        <family val="2"/>
      </rPr>
      <t>Which employees have access to the production areas and the goods?</t>
    </r>
  </si>
  <si>
    <r>
      <rPr>
        <sz val="9"/>
        <color indexed="8"/>
        <rFont val="Arial"/>
        <family val="2"/>
      </rPr>
      <t>-</t>
    </r>
  </si>
  <si>
    <r>
      <rPr>
        <sz val="9"/>
        <color indexed="8"/>
        <rFont val="Arial"/>
        <family val="2"/>
      </rPr>
      <t>Only production employees</t>
    </r>
  </si>
  <si>
    <r>
      <rPr>
        <sz val="9"/>
        <color indexed="8"/>
        <rFont val="Arial"/>
        <family val="2"/>
      </rPr>
      <t>Clearly restricted group of people</t>
    </r>
  </si>
  <si>
    <r>
      <rPr>
        <sz val="9"/>
        <color indexed="8"/>
        <rFont val="Arial"/>
        <family val="2"/>
      </rPr>
      <t>All company employees</t>
    </r>
  </si>
  <si>
    <r>
      <rPr>
        <sz val="9"/>
        <color indexed="8"/>
        <rFont val="Arial"/>
        <family val="2"/>
      </rPr>
      <t>Other people</t>
    </r>
  </si>
  <si>
    <r>
      <rPr>
        <sz val="9"/>
        <color indexed="8"/>
        <rFont val="Arial"/>
        <family val="2"/>
      </rPr>
      <t>5.08.4</t>
    </r>
  </si>
  <si>
    <r>
      <rPr>
        <sz val="9"/>
        <rFont val="Arial"/>
        <family val="2"/>
      </rPr>
      <t>How, when and by whom are the goods packed?</t>
    </r>
  </si>
  <si>
    <r>
      <rPr>
        <sz val="9"/>
        <color indexed="8"/>
        <rFont val="Arial"/>
        <family val="2"/>
      </rPr>
      <t>6.8.3</t>
    </r>
  </si>
  <si>
    <r>
      <rPr>
        <sz val="9"/>
        <color indexed="8"/>
        <rFont val="Arial"/>
        <family val="2"/>
      </rPr>
      <t>5.08.5</t>
    </r>
  </si>
  <si>
    <r>
      <rPr>
        <sz val="9"/>
        <rFont val="Arial"/>
        <family val="2"/>
      </rPr>
      <t>How is the completeness, condition and identity of the goods checked?</t>
    </r>
  </si>
  <si>
    <r>
      <rPr>
        <b/>
        <sz val="9"/>
        <color indexed="8"/>
        <rFont val="Arial"/>
        <family val="2"/>
      </rPr>
      <t>-</t>
    </r>
  </si>
  <si>
    <r>
      <rPr>
        <b/>
        <sz val="9"/>
        <rFont val="Arial"/>
        <family val="2"/>
      </rPr>
      <t>5.09</t>
    </r>
  </si>
  <si>
    <r>
      <rPr>
        <b/>
        <sz val="9"/>
        <rFont val="Arial"/>
        <family val="2"/>
      </rPr>
      <t>Outgoing goods</t>
    </r>
  </si>
  <si>
    <r>
      <rPr>
        <sz val="9"/>
        <color indexed="8"/>
        <rFont val="Arial"/>
        <family val="2"/>
      </rPr>
      <t>5.09.1 a)</t>
    </r>
  </si>
  <si>
    <r>
      <rPr>
        <sz val="9"/>
        <color indexed="8"/>
        <rFont val="Arial"/>
        <family val="2"/>
      </rPr>
      <t>Describe the procedure for outgoing goods.</t>
    </r>
  </si>
  <si>
    <r>
      <rPr>
        <sz val="9"/>
        <rFont val="Arial"/>
        <family val="2"/>
      </rPr>
      <t>Provide a description of the process for outgoing goods.</t>
    </r>
  </si>
  <si>
    <r>
      <rPr>
        <sz val="9"/>
        <color indexed="8"/>
        <rFont val="Arial"/>
        <family val="2"/>
      </rPr>
      <t>6.9.1</t>
    </r>
  </si>
  <si>
    <r>
      <rPr>
        <sz val="9"/>
        <color indexed="8"/>
        <rFont val="Arial"/>
        <family val="2"/>
      </rPr>
      <t>Electronic registration of all consignments (barcode)</t>
    </r>
  </si>
  <si>
    <r>
      <rPr>
        <sz val="9"/>
        <color indexed="8"/>
        <rFont val="Arial"/>
        <family val="2"/>
      </rPr>
      <t>Inventory list of all consignments</t>
    </r>
  </si>
  <si>
    <r>
      <rPr>
        <sz val="9"/>
        <color indexed="8"/>
        <rFont val="Arial"/>
        <family val="2"/>
      </rPr>
      <t>Manual inventory list on a random basis</t>
    </r>
  </si>
  <si>
    <r>
      <rPr>
        <sz val="9"/>
        <color indexed="8"/>
        <rFont val="Arial"/>
        <family val="2"/>
      </rPr>
      <t>There is none</t>
    </r>
  </si>
  <si>
    <r>
      <rPr>
        <sz val="9"/>
        <color indexed="8"/>
        <rFont val="Arial"/>
        <family val="2"/>
      </rPr>
      <t>b)</t>
    </r>
  </si>
  <si>
    <r>
      <rPr>
        <sz val="9"/>
        <color indexed="8"/>
        <rFont val="Arial"/>
        <family val="2"/>
      </rPr>
      <t>What papers are generated?</t>
    </r>
  </si>
  <si>
    <r>
      <rPr>
        <sz val="9"/>
        <color indexed="8"/>
        <rFont val="Arial"/>
        <family val="2"/>
      </rPr>
      <t>6.9.1</t>
    </r>
  </si>
  <si>
    <r>
      <rPr>
        <sz val="9"/>
        <color indexed="8"/>
        <rFont val="Arial"/>
        <family val="2"/>
      </rPr>
      <t>Electronic follow-up documents</t>
    </r>
  </si>
  <si>
    <r>
      <rPr>
        <sz val="9"/>
        <color indexed="8"/>
        <rFont val="Arial"/>
        <family val="2"/>
      </rPr>
      <t>Follow-up documents in hard copy</t>
    </r>
  </si>
  <si>
    <r>
      <rPr>
        <sz val="9"/>
        <color indexed="8"/>
        <rFont val="Arial"/>
        <family val="2"/>
      </rPr>
      <t>Other lists</t>
    </r>
  </si>
  <si>
    <r>
      <rPr>
        <sz val="9"/>
        <color indexed="8"/>
        <rFont val="Arial"/>
        <family val="2"/>
      </rPr>
      <t>None</t>
    </r>
  </si>
  <si>
    <r>
      <rPr>
        <sz val="9"/>
        <color indexed="8"/>
        <rFont val="Arial"/>
        <family val="2"/>
      </rPr>
      <t>c)</t>
    </r>
  </si>
  <si>
    <r>
      <rPr>
        <sz val="9"/>
        <color indexed="8"/>
        <rFont val="Arial"/>
        <family val="2"/>
      </rPr>
      <t>Which units are informed and how?</t>
    </r>
  </si>
  <si>
    <r>
      <rPr>
        <sz val="9"/>
        <color indexed="8"/>
        <rFont val="Arial"/>
        <family val="2"/>
      </rPr>
      <t>6.9.1</t>
    </r>
  </si>
  <si>
    <r>
      <rPr>
        <sz val="9"/>
        <color indexed="8"/>
        <rFont val="Arial"/>
        <family val="2"/>
      </rPr>
      <t>Accounting</t>
    </r>
  </si>
  <si>
    <r>
      <rPr>
        <sz val="9"/>
        <color indexed="8"/>
        <rFont val="Arial"/>
        <family val="2"/>
      </rPr>
      <t>Logistics/customs division</t>
    </r>
  </si>
  <si>
    <r>
      <rPr>
        <sz val="9"/>
        <color indexed="8"/>
        <rFont val="Arial"/>
        <family val="2"/>
      </rPr>
      <t>Other</t>
    </r>
  </si>
  <si>
    <r>
      <rPr>
        <sz val="9"/>
        <color indexed="8"/>
        <rFont val="Arial"/>
        <family val="2"/>
      </rPr>
      <t>None</t>
    </r>
  </si>
  <si>
    <r>
      <rPr>
        <sz val="9"/>
        <color indexed="8"/>
        <rFont val="Arial"/>
        <family val="2"/>
      </rPr>
      <t>d)</t>
    </r>
  </si>
  <si>
    <r>
      <rPr>
        <sz val="9"/>
        <rFont val="Arial"/>
        <family val="2"/>
      </rPr>
      <t>Are there special procedures for shipments to non-EU countries?</t>
    </r>
  </si>
  <si>
    <r>
      <rPr>
        <sz val="9"/>
        <color indexed="8"/>
        <rFont val="Arial"/>
        <family val="2"/>
      </rPr>
      <t>-</t>
    </r>
  </si>
  <si>
    <r>
      <rPr>
        <sz val="9"/>
        <color indexed="8"/>
        <rFont val="Arial"/>
        <family val="2"/>
      </rPr>
      <t>5.09.2 a)</t>
    </r>
  </si>
  <si>
    <r>
      <rPr>
        <sz val="9"/>
        <color indexed="8"/>
        <rFont val="Arial"/>
        <family val="2"/>
      </rPr>
      <t>At which locations in the company are goods loaded?</t>
    </r>
  </si>
  <si>
    <r>
      <rPr>
        <sz val="9"/>
        <color indexed="8"/>
        <rFont val="Arial"/>
        <family val="2"/>
      </rPr>
      <t>-</t>
    </r>
  </si>
  <si>
    <r>
      <rPr>
        <sz val="9"/>
        <color indexed="8"/>
        <rFont val="Arial"/>
        <family val="2"/>
      </rPr>
      <t>b)</t>
    </r>
  </si>
  <si>
    <r>
      <rPr>
        <sz val="9"/>
        <color indexed="8"/>
        <rFont val="Arial"/>
        <family val="2"/>
      </rPr>
      <t xml:space="preserve">Before they effectively leave the company premises, are outgoing goods staged/temporarily stored somewhere between storage and loading? </t>
    </r>
  </si>
  <si>
    <r>
      <rPr>
        <sz val="9"/>
        <color indexed="8"/>
        <rFont val="Arial"/>
        <family val="2"/>
      </rPr>
      <t>-</t>
    </r>
  </si>
  <si>
    <r>
      <rPr>
        <sz val="9"/>
        <color indexed="8"/>
        <rFont val="Arial"/>
        <family val="2"/>
      </rPr>
      <t>Yes</t>
    </r>
  </si>
  <si>
    <r>
      <rPr>
        <sz val="9"/>
        <color indexed="8"/>
        <rFont val="Arial"/>
        <family val="2"/>
      </rPr>
      <t>No</t>
    </r>
  </si>
  <si>
    <r>
      <rPr>
        <sz val="9"/>
        <color indexed="8"/>
        <rFont val="Arial"/>
        <family val="2"/>
      </rPr>
      <t>c)</t>
    </r>
  </si>
  <si>
    <r>
      <rPr>
        <sz val="9"/>
        <color indexed="8"/>
        <rFont val="Arial"/>
        <family val="2"/>
      </rPr>
      <t>If yes, where?</t>
    </r>
  </si>
  <si>
    <r>
      <rPr>
        <sz val="9"/>
        <color indexed="8"/>
        <rFont val="Arial"/>
        <family val="2"/>
      </rPr>
      <t>-</t>
    </r>
  </si>
  <si>
    <r>
      <rPr>
        <sz val="9"/>
        <color indexed="8"/>
        <rFont val="Arial"/>
        <family val="2"/>
      </rPr>
      <t>Closed room with authorisation concept</t>
    </r>
  </si>
  <si>
    <r>
      <rPr>
        <sz val="9"/>
        <color indexed="8"/>
        <rFont val="Arial"/>
        <family val="2"/>
      </rPr>
      <t>Closed room without authorisation concept</t>
    </r>
  </si>
  <si>
    <r>
      <rPr>
        <sz val="9"/>
        <color indexed="8"/>
        <rFont val="Arial"/>
        <family val="2"/>
      </rPr>
      <t>Designated space</t>
    </r>
  </si>
  <si>
    <r>
      <rPr>
        <sz val="9"/>
        <color indexed="8"/>
        <rFont val="Arial"/>
        <family val="2"/>
      </rPr>
      <t>General storage area</t>
    </r>
  </si>
  <si>
    <r>
      <rPr>
        <sz val="9"/>
        <color indexed="8"/>
        <rFont val="Arial"/>
        <family val="2"/>
      </rPr>
      <t>Leave blank</t>
    </r>
  </si>
  <si>
    <r>
      <rPr>
        <sz val="9"/>
        <color indexed="8"/>
        <rFont val="Arial"/>
        <family val="2"/>
      </rPr>
      <t>d)</t>
    </r>
  </si>
  <si>
    <r>
      <rPr>
        <sz val="9"/>
        <color indexed="8"/>
        <rFont val="Arial"/>
        <family val="2"/>
      </rPr>
      <t>Who has access to these areas (lorry drivers, visitors, etc.)?</t>
    </r>
  </si>
  <si>
    <r>
      <rPr>
        <b/>
        <sz val="9"/>
        <rFont val="Arial"/>
        <family val="2"/>
      </rPr>
      <t>-</t>
    </r>
  </si>
  <si>
    <r>
      <rPr>
        <sz val="9"/>
        <color indexed="8"/>
        <rFont val="Arial"/>
        <family val="2"/>
      </rPr>
      <t>e)</t>
    </r>
  </si>
  <si>
    <r>
      <rPr>
        <sz val="9"/>
        <color indexed="8"/>
        <rFont val="Arial"/>
        <family val="2"/>
      </rPr>
      <t>Who is responsible for the loading process?</t>
    </r>
  </si>
  <si>
    <r>
      <rPr>
        <sz val="9"/>
        <color indexed="8"/>
        <rFont val="Arial"/>
        <family val="2"/>
      </rPr>
      <t>6.9.1</t>
    </r>
  </si>
  <si>
    <r>
      <rPr>
        <sz val="9"/>
        <color indexed="8"/>
        <rFont val="Arial"/>
        <family val="2"/>
      </rPr>
      <t>Own employees</t>
    </r>
  </si>
  <si>
    <r>
      <rPr>
        <sz val="9"/>
        <color indexed="8"/>
        <rFont val="Arial"/>
        <family val="2"/>
      </rPr>
      <t>Verified employees of a contracting company</t>
    </r>
  </si>
  <si>
    <r>
      <rPr>
        <sz val="9"/>
        <color indexed="8"/>
        <rFont val="Arial"/>
        <family val="2"/>
      </rPr>
      <t>Unverified employees of a contracting company</t>
    </r>
  </si>
  <si>
    <r>
      <rPr>
        <sz val="9"/>
        <color indexed="8"/>
        <rFont val="Arial"/>
        <family val="2"/>
      </rPr>
      <t>External parties</t>
    </r>
  </si>
  <si>
    <r>
      <rPr>
        <sz val="9"/>
        <color indexed="8"/>
        <rFont val="Arial"/>
        <family val="2"/>
      </rPr>
      <t>5.09.3 a)</t>
    </r>
  </si>
  <si>
    <r>
      <rPr>
        <sz val="9"/>
        <rFont val="Arial"/>
        <family val="2"/>
      </rPr>
      <t>Are the outgoing goods marked uniformly and checked for completeness?</t>
    </r>
  </si>
  <si>
    <r>
      <rPr>
        <sz val="9"/>
        <color indexed="8"/>
        <rFont val="Arial"/>
        <family val="2"/>
      </rPr>
      <t>5.10.4</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</si>
  <si>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</si>
  <si>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</si>
  <si>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</si>
  <si>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how?</t>
    </r>
  </si>
  <si>
    <r>
      <rPr>
        <sz val="9"/>
        <color indexed="8"/>
        <rFont val="Arial"/>
        <family val="2"/>
      </rPr>
      <t>5.10.4</t>
    </r>
  </si>
  <si>
    <r>
      <rPr>
        <sz val="9"/>
        <color indexed="8"/>
        <rFont val="Arial"/>
        <family val="2"/>
      </rPr>
      <t>Electronically (barcode or similar)</t>
    </r>
  </si>
  <si>
    <r>
      <rPr>
        <sz val="9"/>
        <color indexed="8"/>
        <rFont val="Arial"/>
        <family val="2"/>
      </rPr>
      <t>Consignment number/special labels</t>
    </r>
  </si>
  <si>
    <r>
      <rPr>
        <sz val="9"/>
        <color indexed="8"/>
        <rFont val="Arial"/>
        <family val="2"/>
      </rPr>
      <t>Manually</t>
    </r>
  </si>
  <si>
    <r>
      <rPr>
        <sz val="9"/>
        <color indexed="8"/>
        <rFont val="Arial"/>
        <family val="2"/>
      </rPr>
      <t>Not at all</t>
    </r>
  </si>
  <si>
    <r>
      <rPr>
        <sz val="9"/>
        <color indexed="8"/>
        <rFont val="Arial"/>
        <family val="2"/>
      </rPr>
      <t>Leave blank</t>
    </r>
  </si>
  <si>
    <r>
      <rPr>
        <sz val="9"/>
        <color indexed="8"/>
        <rFont val="Arial"/>
        <family val="2"/>
      </rPr>
      <t>c)</t>
    </r>
  </si>
  <si>
    <r>
      <rPr>
        <sz val="9"/>
        <rFont val="Arial"/>
        <family val="2"/>
      </rPr>
      <t>And by whom?</t>
    </r>
  </si>
  <si>
    <r>
      <rPr>
        <sz val="9"/>
        <color indexed="8"/>
        <rFont val="Arial"/>
        <family val="2"/>
      </rPr>
      <t>5.10.4</t>
    </r>
  </si>
  <si>
    <r>
      <rPr>
        <sz val="9"/>
        <color indexed="8"/>
        <rFont val="Arial"/>
        <family val="2"/>
      </rPr>
      <t>Own employees</t>
    </r>
  </si>
  <si>
    <r>
      <rPr>
        <sz val="9"/>
        <color indexed="8"/>
        <rFont val="Arial"/>
        <family val="2"/>
      </rPr>
      <t>Verified employees of a contracting company</t>
    </r>
  </si>
  <si>
    <r>
      <rPr>
        <sz val="9"/>
        <color indexed="8"/>
        <rFont val="Arial"/>
        <family val="2"/>
      </rPr>
      <t>Unverified employees of a contracting company</t>
    </r>
  </si>
  <si>
    <r>
      <rPr>
        <sz val="9"/>
        <color indexed="8"/>
        <rFont val="Arial"/>
        <family val="2"/>
      </rPr>
      <t>External parties</t>
    </r>
  </si>
  <si>
    <r>
      <rPr>
        <sz val="9"/>
        <color indexed="8"/>
        <rFont val="Arial"/>
        <family val="2"/>
      </rPr>
      <t>Leave blank</t>
    </r>
  </si>
  <si>
    <r>
      <rPr>
        <sz val="9"/>
        <color indexed="8"/>
        <rFont val="Arial"/>
        <family val="2"/>
      </rPr>
      <t>5.09.4</t>
    </r>
  </si>
  <si>
    <r>
      <rPr>
        <sz val="9"/>
        <rFont val="Arial"/>
        <family val="2"/>
      </rPr>
      <t>Describe briefly the arrangements that are in place to ensure that goods to be loaded and the loading process itself are not left unsupervised.</t>
    </r>
  </si>
  <si>
    <r>
      <rPr>
        <sz val="9"/>
        <color indexed="8"/>
        <rFont val="Arial"/>
        <family val="2"/>
      </rPr>
      <t>6.9.4</t>
    </r>
  </si>
  <si>
    <r>
      <rPr>
        <sz val="9"/>
        <color indexed="8"/>
        <rFont val="Arial"/>
        <family val="2"/>
      </rPr>
      <t>5.09.5</t>
    </r>
  </si>
  <si>
    <r>
      <rPr>
        <sz val="9"/>
        <rFont val="Arial"/>
        <family val="2"/>
      </rPr>
      <t>Briefly describe the control measures in place in your company to detect irregularities when goods are being loaded.</t>
    </r>
  </si>
  <si>
    <r>
      <rPr>
        <sz val="9"/>
        <color indexed="8"/>
        <rFont val="Arial"/>
        <family val="2"/>
      </rPr>
      <t>6.9.7</t>
    </r>
  </si>
  <si>
    <r>
      <rPr>
        <b/>
        <sz val="9"/>
        <rFont val="Arial"/>
        <family val="2"/>
      </rPr>
      <t>5.10</t>
    </r>
  </si>
  <si>
    <r>
      <rPr>
        <b/>
        <sz val="9"/>
        <rFont val="Arial"/>
        <family val="2"/>
      </rPr>
      <t>Security requirements for business partners</t>
    </r>
  </si>
  <si>
    <r>
      <rPr>
        <sz val="9"/>
        <color indexed="8"/>
        <rFont val="Arial"/>
        <family val="2"/>
      </rPr>
      <t>5.10.1</t>
    </r>
  </si>
  <si>
    <r>
      <rPr>
        <sz val="9"/>
        <rFont val="Arial"/>
        <family val="2"/>
      </rPr>
      <t>What measures have you agreed with your business partners (incl. suppliers of goods or customers) to secure the supply chain (e.g. security declarations, contractual agreements, AEO, etc.)?</t>
    </r>
  </si>
  <si>
    <r>
      <rPr>
        <sz val="9"/>
        <rFont val="Arial"/>
        <family val="2"/>
      </rPr>
      <t>Please add this information to the list of business partners and service providers.</t>
    </r>
  </si>
  <si>
    <r>
      <rPr>
        <sz val="9"/>
        <color indexed="8"/>
        <rFont val="Arial"/>
        <family val="2"/>
      </rPr>
      <t>6.10.2</t>
    </r>
  </si>
  <si>
    <r>
      <rPr>
        <sz val="9"/>
        <color indexed="8"/>
        <rFont val="Arial"/>
        <family val="2"/>
      </rPr>
      <t>AEO certificate holders</t>
    </r>
  </si>
  <si>
    <r>
      <rPr>
        <sz val="9"/>
        <color indexed="8"/>
        <rFont val="Arial"/>
        <family val="2"/>
      </rPr>
      <t>FOCA certificate holders</t>
    </r>
  </si>
  <si>
    <r>
      <rPr>
        <sz val="9"/>
        <color indexed="8"/>
        <rFont val="Arial"/>
        <family val="2"/>
      </rPr>
      <t>Written regulations</t>
    </r>
  </si>
  <si>
    <r>
      <rPr>
        <sz val="9"/>
        <color indexed="8"/>
        <rFont val="Arial"/>
        <family val="2"/>
      </rPr>
      <t>None</t>
    </r>
  </si>
  <si>
    <r>
      <rPr>
        <sz val="9"/>
        <color indexed="8"/>
        <rFont val="Arial"/>
        <family val="2"/>
      </rPr>
      <t>5.10.2</t>
    </r>
  </si>
  <si>
    <r>
      <rPr>
        <sz val="9"/>
        <rFont val="Arial"/>
        <family val="2"/>
      </rPr>
      <t>How are these checked?</t>
    </r>
  </si>
  <si>
    <r>
      <rPr>
        <sz val="9"/>
        <color indexed="8"/>
        <rFont val="Arial"/>
        <family val="2"/>
      </rPr>
      <t>6.10.2</t>
    </r>
  </si>
  <si>
    <r>
      <rPr>
        <sz val="9"/>
        <color indexed="8"/>
        <rFont val="Arial"/>
        <family val="2"/>
      </rPr>
      <t>Leave blank</t>
    </r>
  </si>
  <si>
    <r>
      <rPr>
        <sz val="9"/>
        <color indexed="8"/>
        <rFont val="Arial"/>
        <family val="2"/>
      </rPr>
      <t>5.10.3 a)</t>
    </r>
  </si>
  <si>
    <r>
      <rPr>
        <sz val="9"/>
        <rFont val="Arial"/>
        <family val="2"/>
      </rPr>
      <t>Over the last year, have you detected any breaches of these measures?</t>
    </r>
  </si>
  <si>
    <r>
      <rPr>
        <sz val="9"/>
        <color indexed="8"/>
        <rFont val="Arial"/>
        <family val="2"/>
      </rPr>
      <t>6.10.3</t>
    </r>
  </si>
  <si>
    <r>
      <rPr>
        <sz val="9"/>
        <color indexed="8"/>
        <rFont val="Arial"/>
        <family val="2"/>
      </rPr>
      <t>Yes</t>
    </r>
  </si>
  <si>
    <r>
      <rPr>
        <sz val="9"/>
        <color indexed="8"/>
        <rFont val="Arial"/>
        <family val="2"/>
      </rPr>
      <t>No</t>
    </r>
  </si>
  <si>
    <r>
      <rPr>
        <sz val="9"/>
        <color indexed="8"/>
        <rFont val="Arial"/>
        <family val="2"/>
      </rPr>
      <t>b)</t>
    </r>
  </si>
  <si>
    <r>
      <rPr>
        <sz val="9"/>
        <rFont val="Arial"/>
        <family val="2"/>
      </rPr>
      <t>If yes, how did you respond?</t>
    </r>
  </si>
  <si>
    <r>
      <rPr>
        <sz val="9"/>
        <color indexed="8"/>
        <rFont val="Arial"/>
        <family val="2"/>
      </rPr>
      <t>6.10.3</t>
    </r>
  </si>
  <si>
    <r>
      <rPr>
        <sz val="9"/>
        <color indexed="8"/>
        <rFont val="Arial"/>
        <family val="2"/>
      </rPr>
      <t>Leave blank</t>
    </r>
  </si>
  <si>
    <r>
      <rPr>
        <b/>
        <sz val="9"/>
        <rFont val="Arial"/>
        <family val="2"/>
      </rPr>
      <t>5.11</t>
    </r>
  </si>
  <si>
    <r>
      <rPr>
        <b/>
        <sz val="9"/>
        <rFont val="Arial"/>
        <family val="2"/>
      </rPr>
      <t>Personnel security aspects</t>
    </r>
  </si>
  <si>
    <r>
      <rPr>
        <sz val="9"/>
        <rFont val="Arial"/>
        <family val="2"/>
      </rPr>
      <t>5.11.1 a)</t>
    </r>
  </si>
  <si>
    <r>
      <rPr>
        <sz val="9"/>
        <rFont val="Arial"/>
        <family val="2"/>
      </rPr>
      <t>Describe the recruitment process</t>
    </r>
  </si>
  <si>
    <r>
      <rPr>
        <sz val="9"/>
        <color indexed="8"/>
        <rFont val="Arial"/>
        <family val="2"/>
      </rPr>
      <t>6.11.1</t>
    </r>
  </si>
  <si>
    <r>
      <rPr>
        <sz val="9"/>
        <color indexed="8"/>
        <rFont val="Arial"/>
        <family val="2"/>
      </rPr>
      <t>Yes</t>
    </r>
  </si>
  <si>
    <r>
      <rPr>
        <sz val="9"/>
        <color indexed="8"/>
        <rFont val="Arial"/>
        <family val="2"/>
      </rPr>
      <t>No</t>
    </r>
  </si>
  <si>
    <r>
      <rPr>
        <sz val="9"/>
        <rFont val="Arial"/>
        <family val="2"/>
      </rPr>
      <t>b)</t>
    </r>
  </si>
  <si>
    <r>
      <rPr>
        <sz val="9"/>
        <rFont val="Arial"/>
        <family val="2"/>
      </rPr>
      <t>Further information on extracts from the register of convictions for key positions can be found in section 3.2.6 of the explanatory notes on the AEO application and self-assessment questionnaire.</t>
    </r>
  </si>
  <si>
    <r>
      <rPr>
        <sz val="9"/>
        <color indexed="8"/>
        <rFont val="Arial"/>
        <family val="2"/>
      </rPr>
      <t>6.11.2</t>
    </r>
  </si>
  <si>
    <r>
      <rPr>
        <sz val="9"/>
        <color indexed="8"/>
        <rFont val="Arial"/>
        <family val="2"/>
      </rPr>
      <t>Verification by security service</t>
    </r>
  </si>
  <si>
    <r>
      <rPr>
        <sz val="9"/>
        <color indexed="8"/>
        <rFont val="Arial"/>
        <family val="2"/>
      </rPr>
      <t>Extract from the register of convictions</t>
    </r>
  </si>
  <si>
    <r>
      <rPr>
        <sz val="9"/>
        <color indexed="8"/>
        <rFont val="Arial"/>
        <family val="2"/>
      </rPr>
      <t>References requested</t>
    </r>
  </si>
  <si>
    <r>
      <rPr>
        <sz val="9"/>
        <color indexed="8"/>
        <rFont val="Arial"/>
        <family val="2"/>
      </rPr>
      <t>Personal impression</t>
    </r>
  </si>
  <si>
    <r>
      <rPr>
        <sz val="9"/>
        <color indexed="8"/>
        <rFont val="Arial"/>
        <family val="2"/>
      </rPr>
      <t>Leave blank</t>
    </r>
  </si>
  <si>
    <r>
      <rPr>
        <sz val="9"/>
        <rFont val="Arial"/>
        <family val="2"/>
      </rPr>
      <t>5.11.2</t>
    </r>
  </si>
  <si>
    <r>
      <rPr>
        <sz val="9"/>
        <rFont val="Arial"/>
        <family val="2"/>
      </rPr>
      <t>Is security and safety training provided for employees?</t>
    </r>
  </si>
  <si>
    <r>
      <rPr>
        <sz val="9"/>
        <color indexed="8"/>
        <rFont val="Arial"/>
        <family val="2"/>
      </rPr>
      <t>6.11.3</t>
    </r>
  </si>
  <si>
    <r>
      <rPr>
        <sz val="9"/>
        <color indexed="8"/>
        <rFont val="Arial"/>
        <family val="2"/>
      </rPr>
      <t>Yes</t>
    </r>
  </si>
  <si>
    <r>
      <rPr>
        <sz val="9"/>
        <color indexed="8"/>
        <rFont val="Arial"/>
        <family val="2"/>
      </rPr>
      <t>No</t>
    </r>
  </si>
  <si>
    <r>
      <rPr>
        <sz val="9"/>
        <rFont val="Arial"/>
        <family val="2"/>
      </rPr>
      <t>5.11.3 a)</t>
    </r>
  </si>
  <si>
    <r>
      <rPr>
        <sz val="9"/>
        <rFont val="Arial"/>
        <family val="2"/>
      </rPr>
      <t>Do you employ people with fixed-term contracts (incl. temporary or project employees)?</t>
    </r>
  </si>
  <si>
    <r>
      <rPr>
        <sz val="9"/>
        <color indexed="8"/>
        <rFont val="Arial"/>
        <family val="2"/>
      </rPr>
      <t>6.11.4</t>
    </r>
  </si>
  <si>
    <r>
      <rPr>
        <sz val="9"/>
        <color indexed="8"/>
        <rFont val="Arial"/>
        <family val="2"/>
      </rPr>
      <t>Yes</t>
    </r>
  </si>
  <si>
    <r>
      <rPr>
        <sz val="9"/>
        <color indexed="8"/>
        <rFont val="Arial"/>
        <family val="2"/>
      </rPr>
      <t>No</t>
    </r>
  </si>
  <si>
    <r>
      <rPr>
        <sz val="9"/>
        <rFont val="Arial"/>
        <family val="2"/>
      </rPr>
      <t>b)</t>
    </r>
  </si>
  <si>
    <r>
      <rPr>
        <sz val="9"/>
        <color indexed="8"/>
        <rFont val="Arial"/>
        <family val="2"/>
      </rPr>
      <t>In which areas are employees with fixed-term contracts deployed?</t>
    </r>
  </si>
  <si>
    <r>
      <rPr>
        <sz val="9"/>
        <color indexed="8"/>
        <rFont val="Arial"/>
        <family val="2"/>
      </rPr>
      <t>6.11.4</t>
    </r>
  </si>
  <si>
    <r>
      <rPr>
        <sz val="9"/>
        <color indexed="8"/>
        <rFont val="Arial"/>
        <family val="2"/>
      </rPr>
      <t>Project employees</t>
    </r>
  </si>
  <si>
    <r>
      <rPr>
        <sz val="9"/>
        <color indexed="8"/>
        <rFont val="Arial"/>
        <family val="2"/>
      </rPr>
      <t>Service providers</t>
    </r>
  </si>
  <si>
    <r>
      <rPr>
        <sz val="9"/>
        <color indexed="8"/>
        <rFont val="Arial"/>
        <family val="2"/>
      </rPr>
      <t>In exceptional situations, in all areas</t>
    </r>
  </si>
  <si>
    <r>
      <rPr>
        <sz val="9"/>
        <color indexed="8"/>
        <rFont val="Arial"/>
        <family val="2"/>
      </rPr>
      <t>Regularly in all areas</t>
    </r>
  </si>
  <si>
    <r>
      <rPr>
        <sz val="9"/>
        <color indexed="8"/>
        <rFont val="Arial"/>
        <family val="2"/>
      </rPr>
      <t>Leave blank</t>
    </r>
  </si>
  <si>
    <r>
      <rPr>
        <sz val="9"/>
        <rFont val="Arial"/>
        <family val="2"/>
      </rPr>
      <t>c)</t>
    </r>
  </si>
  <si>
    <r>
      <rPr>
        <sz val="9"/>
        <rFont val="Arial"/>
        <family val="2"/>
      </rPr>
      <t>What security requirements apply to these employees?</t>
    </r>
  </si>
  <si>
    <r>
      <rPr>
        <sz val="9"/>
        <color indexed="8"/>
        <rFont val="Arial"/>
        <family val="2"/>
      </rPr>
      <t>6.11.4</t>
    </r>
  </si>
  <si>
    <r>
      <rPr>
        <sz val="9"/>
        <color indexed="8"/>
        <rFont val="Arial"/>
        <family val="2"/>
      </rPr>
      <t>Leave blank</t>
    </r>
  </si>
  <si>
    <r>
      <rPr>
        <sz val="9"/>
        <rFont val="Arial"/>
        <family val="2"/>
      </rPr>
      <t>5.11.4</t>
    </r>
  </si>
  <si>
    <r>
      <rPr>
        <sz val="9"/>
        <rFont val="Arial"/>
        <family val="2"/>
      </rPr>
      <t>How do you ensure that employees leaving the company do not have access to the premises or company data?</t>
    </r>
  </si>
  <si>
    <r>
      <rPr>
        <sz val="9"/>
        <color indexed="8"/>
        <rFont val="Arial"/>
        <family val="2"/>
      </rPr>
      <t>6.11.2</t>
    </r>
  </si>
  <si>
    <r>
      <rPr>
        <b/>
        <sz val="9"/>
        <rFont val="Arial"/>
        <family val="2"/>
      </rPr>
      <t>5.12</t>
    </r>
  </si>
  <si>
    <r>
      <rPr>
        <b/>
        <sz val="9"/>
        <rFont val="Arial"/>
        <family val="2"/>
      </rPr>
      <t>External services</t>
    </r>
  </si>
  <si>
    <r>
      <rPr>
        <sz val="9"/>
        <rFont val="Arial"/>
        <family val="2"/>
      </rPr>
      <t>5.12.1</t>
    </r>
  </si>
  <si>
    <r>
      <rPr>
        <sz val="9"/>
        <rFont val="Arial"/>
        <family val="2"/>
      </rPr>
      <t>In which areas are external service providers used (e.g. for cleaning, security, maintenance, supplies, IT, etc.)?</t>
    </r>
  </si>
  <si>
    <r>
      <rPr>
        <sz val="9"/>
        <rFont val="Arial"/>
        <family val="2"/>
      </rPr>
      <t>Please add this information to the list of business partners and service providers.</t>
    </r>
  </si>
  <si>
    <r>
      <rPr>
        <sz val="9"/>
        <color indexed="8"/>
        <rFont val="Arial"/>
        <family val="2"/>
      </rPr>
      <t>6.12.1</t>
    </r>
  </si>
  <si>
    <r>
      <rPr>
        <sz val="9"/>
        <rFont val="Arial"/>
        <family val="2"/>
      </rPr>
      <t>5.12.2</t>
    </r>
  </si>
  <si>
    <r>
      <rPr>
        <sz val="9"/>
        <rFont val="Arial"/>
        <family val="2"/>
      </rPr>
      <t>What measures are taken with regard to the security of the supply chain with these companies?</t>
    </r>
  </si>
  <si>
    <r>
      <rPr>
        <sz val="9"/>
        <rFont val="Arial"/>
        <family val="2"/>
      </rPr>
      <t>AEO status for the other company, contractual regulations, access restrictions to certain rooms, other certificates, etc.</t>
    </r>
  </si>
  <si>
    <r>
      <rPr>
        <sz val="9"/>
        <color indexed="8"/>
        <rFont val="Arial"/>
        <family val="2"/>
      </rPr>
      <t>6.12.1</t>
    </r>
  </si>
  <si>
    <r>
      <rPr>
        <sz val="9"/>
        <color indexed="8"/>
        <rFont val="Arial"/>
        <family val="2"/>
      </rPr>
      <t>AEO</t>
    </r>
  </si>
  <si>
    <r>
      <rPr>
        <sz val="9"/>
        <color indexed="8"/>
        <rFont val="Arial"/>
        <family val="2"/>
      </rPr>
      <t>Other certificates</t>
    </r>
  </si>
  <si>
    <r>
      <rPr>
        <sz val="9"/>
        <color indexed="8"/>
        <rFont val="Arial"/>
        <family val="2"/>
      </rPr>
      <t>Contracts</t>
    </r>
  </si>
  <si>
    <r>
      <rPr>
        <sz val="9"/>
        <color indexed="8"/>
        <rFont val="Arial"/>
        <family val="2"/>
      </rPr>
      <t>None</t>
    </r>
  </si>
  <si>
    <r>
      <rPr>
        <sz val="9"/>
        <color indexed="8"/>
        <rFont val="Arial"/>
        <family val="2"/>
      </rPr>
      <t xml:space="preserve"> </t>
    </r>
  </si>
  <si>
    <r>
      <rPr>
        <sz val="9"/>
        <color indexed="8"/>
        <rFont val="Arial"/>
        <family val="2"/>
      </rPr>
      <t xml:space="preserve">Compliance is deemed to exist if, in the three years preceding the application, the following persons have not committed a serious or repeated infringement of customs and tax regulations and have not committed a serious criminal offence in the course of their economic activity. </t>
    </r>
  </si>
  <si>
    <r>
      <rPr>
        <b/>
        <sz val="9"/>
        <rFont val="Arial"/>
        <family val="2"/>
      </rPr>
      <t>Contacts verified with regard to the regulations</t>
    </r>
  </si>
  <si>
    <r>
      <rPr>
        <b/>
        <sz val="9"/>
        <color indexed="8"/>
        <rFont val="Arial"/>
        <family val="2"/>
      </rPr>
      <t>Area</t>
    </r>
  </si>
  <si>
    <r>
      <rPr>
        <b/>
        <sz val="9"/>
        <color indexed="8"/>
        <rFont val="Arial"/>
        <family val="2"/>
      </rPr>
      <t>Surname</t>
    </r>
  </si>
  <si>
    <r>
      <rPr>
        <b/>
        <sz val="9"/>
        <color indexed="8"/>
        <rFont val="Arial"/>
        <family val="2"/>
      </rPr>
      <t>First name(s)</t>
    </r>
  </si>
  <si>
    <r>
      <rPr>
        <b/>
        <sz val="9"/>
        <color indexed="8"/>
        <rFont val="Arial"/>
        <family val="2"/>
      </rPr>
      <t>Date of birth</t>
    </r>
  </si>
  <si>
    <r>
      <rPr>
        <b/>
        <sz val="9"/>
        <color indexed="8"/>
        <rFont val="Arial"/>
        <family val="2"/>
      </rPr>
      <t>Place of origin</t>
    </r>
  </si>
  <si>
    <r>
      <rPr>
        <b/>
        <sz val="9"/>
        <color indexed="8"/>
        <rFont val="Arial"/>
        <family val="2"/>
      </rPr>
      <t>Address</t>
    </r>
  </si>
  <si>
    <r>
      <rPr>
        <b/>
        <sz val="9"/>
        <color indexed="8"/>
        <rFont val="Arial"/>
        <family val="2"/>
      </rPr>
      <t>Professional function</t>
    </r>
  </si>
  <si>
    <r>
      <rPr>
        <b/>
        <sz val="9"/>
        <color indexed="8"/>
        <rFont val="Arial"/>
        <family val="2"/>
      </rPr>
      <t>Place of work</t>
    </r>
  </si>
  <si>
    <r>
      <rPr>
        <u/>
        <sz val="9"/>
        <color rgb="FFFF0000"/>
        <rFont val="Arial"/>
        <family val="2"/>
      </rPr>
      <t>Important:</t>
    </r>
    <r>
      <rPr>
        <sz val="9"/>
        <color rgb="FFFF0000"/>
        <rFont val="Arial"/>
        <family val="2"/>
      </rPr>
      <t xml:space="preserve"> Fill in the details precisely in accordance with the structure given.</t>
    </r>
  </si>
  <si>
    <r>
      <rPr>
        <sz val="9"/>
        <color indexed="10"/>
        <rFont val="Arial"/>
        <family val="2"/>
      </rPr>
      <t xml:space="preserve">Also maiden name </t>
    </r>
  </si>
  <si>
    <r>
      <rPr>
        <sz val="9"/>
        <color indexed="10"/>
        <rFont val="Arial"/>
        <family val="2"/>
      </rPr>
      <t>All first names</t>
    </r>
  </si>
  <si>
    <r>
      <rPr>
        <sz val="9"/>
        <color indexed="10"/>
        <rFont val="Arial"/>
        <family val="2"/>
      </rPr>
      <t>Day, month, year</t>
    </r>
  </si>
  <si>
    <r>
      <rPr>
        <sz val="9"/>
        <color indexed="10"/>
        <rFont val="Arial"/>
        <family val="2"/>
      </rPr>
      <t>City/town, canton; for foreigners: home country</t>
    </r>
  </si>
  <si>
    <r>
      <rPr>
        <sz val="9"/>
        <color indexed="10"/>
        <rFont val="Arial"/>
        <family val="2"/>
      </rPr>
      <t xml:space="preserve">Postal code, city/town, street, no. </t>
    </r>
  </si>
  <si>
    <r>
      <rPr>
        <sz val="9"/>
        <color indexed="10"/>
        <rFont val="Arial"/>
        <family val="2"/>
      </rPr>
      <t>Complete address of legal entity</t>
    </r>
  </si>
  <si>
    <r>
      <rPr>
        <sz val="9"/>
        <rFont val="Arial"/>
        <family val="2"/>
      </rPr>
      <t>Example</t>
    </r>
  </si>
  <si>
    <r>
      <rPr>
        <sz val="9"/>
        <rFont val="Arial"/>
        <family val="2"/>
      </rPr>
      <t>Muster Meier</t>
    </r>
  </si>
  <si>
    <r>
      <rPr>
        <sz val="9"/>
        <rFont val="Arial"/>
        <family val="2"/>
      </rPr>
      <t>Hans Peter</t>
    </r>
  </si>
  <si>
    <r>
      <rPr>
        <sz val="9"/>
        <rFont val="Arial"/>
        <family val="2"/>
      </rPr>
      <t>Himmelried, Solothurn</t>
    </r>
  </si>
  <si>
    <r>
      <rPr>
        <sz val="9"/>
        <rFont val="Arial"/>
        <family val="2"/>
      </rPr>
      <t>3600, Thun, Länggasse, 36</t>
    </r>
  </si>
  <si>
    <r>
      <rPr>
        <sz val="9"/>
        <rFont val="Arial"/>
        <family val="2"/>
      </rPr>
      <t>Accountant</t>
    </r>
  </si>
  <si>
    <r>
      <rPr>
        <sz val="9"/>
        <rFont val="Arial"/>
        <family val="2"/>
      </rPr>
      <t>Muster Meier AG, Bernstrasse 45, 3604 Thun</t>
    </r>
  </si>
  <si>
    <r>
      <rPr>
        <sz val="9"/>
        <color indexed="8"/>
        <rFont val="Arial"/>
        <family val="2"/>
      </rPr>
      <t>Applicants, i.e. all persons who signed the application for AEO status.</t>
    </r>
  </si>
  <si>
    <r>
      <rPr>
        <sz val="9"/>
        <color indexed="8"/>
        <rFont val="Arial"/>
        <family val="2"/>
      </rPr>
      <t>Persons required to be entered in the commercial register (other than the applicants).</t>
    </r>
  </si>
  <si>
    <r>
      <rPr>
        <sz val="9"/>
        <color indexed="8"/>
        <rFont val="Arial"/>
        <family val="2"/>
      </rPr>
      <t>Other persons with managerial powers (managing directors, CEO, de facto governing bodies without signatures entered in the commercial register).</t>
    </r>
  </si>
  <si>
    <r>
      <rPr>
        <sz val="9"/>
        <color indexed="8"/>
        <rFont val="Arial"/>
        <family val="2"/>
      </rPr>
      <t>The persons in the company responsible for customs matters, whether or not they are entered in the commercial register (e.g. head declarer).</t>
    </r>
  </si>
  <si>
    <r>
      <rPr>
        <sz val="9"/>
        <color indexed="8"/>
        <rFont val="Arial"/>
        <family val="2"/>
      </rPr>
      <t>Representatives for customs matters, as well as any persons regularly mandated by the applicant (lawyers, fiduciaries, etc.)</t>
    </r>
  </si>
  <si>
    <r>
      <rPr>
        <b/>
        <sz val="9"/>
        <rFont val="Arial"/>
        <family val="2"/>
      </rPr>
      <t>Other contacts</t>
    </r>
  </si>
  <si>
    <r>
      <rPr>
        <b/>
        <sz val="9"/>
        <color indexed="8"/>
        <rFont val="Arial"/>
        <family val="2"/>
      </rPr>
      <t>Area</t>
    </r>
  </si>
  <si>
    <r>
      <rPr>
        <b/>
        <sz val="9"/>
        <color indexed="8"/>
        <rFont val="Arial"/>
        <family val="2"/>
      </rPr>
      <t>Surname</t>
    </r>
  </si>
  <si>
    <r>
      <rPr>
        <b/>
        <sz val="9"/>
        <color indexed="8"/>
        <rFont val="Arial"/>
        <family val="2"/>
      </rPr>
      <t>First name</t>
    </r>
  </si>
  <si>
    <r>
      <rPr>
        <b/>
        <sz val="9"/>
        <color indexed="8"/>
        <rFont val="Arial"/>
        <family val="2"/>
      </rPr>
      <t>Date of birth</t>
    </r>
  </si>
  <si>
    <r>
      <rPr>
        <b/>
        <sz val="9"/>
        <color indexed="8"/>
        <rFont val="Arial"/>
        <family val="2"/>
      </rPr>
      <t>Place of work</t>
    </r>
  </si>
  <si>
    <r>
      <rPr>
        <sz val="9"/>
        <rFont val="Arial"/>
        <family val="2"/>
      </rPr>
      <t>Accounting</t>
    </r>
  </si>
  <si>
    <r>
      <rPr>
        <sz val="9"/>
        <rFont val="Arial"/>
        <family val="2"/>
      </rPr>
      <t>Warehouse</t>
    </r>
  </si>
  <si>
    <r>
      <rPr>
        <sz val="9"/>
        <rFont val="Arial"/>
        <family val="2"/>
      </rPr>
      <t>Security</t>
    </r>
  </si>
  <si>
    <r>
      <rPr>
        <sz val="9"/>
        <rFont val="Arial"/>
        <family val="2"/>
      </rPr>
      <t>Other (please specify)</t>
    </r>
  </si>
  <si>
    <t>What happens if a key, access badge, visitor pass, etc. is lost?</t>
  </si>
  <si>
    <t>Enter losses as negative figures.</t>
  </si>
  <si>
    <t>None</t>
  </si>
  <si>
    <t xml:space="preserve">None
</t>
  </si>
  <si>
    <t>Theft and natural elements</t>
  </si>
  <si>
    <t>Please document the last 3 incidents.</t>
  </si>
  <si>
    <t>Please provide a list of all external companies.</t>
  </si>
  <si>
    <t>Provide a map designating the locations.</t>
  </si>
  <si>
    <t>Please provide a copy of the most recent audit report.</t>
  </si>
  <si>
    <t>Include network plan.</t>
  </si>
  <si>
    <t>Other than health and safety training</t>
  </si>
  <si>
    <t>How do you carry out security-related checks and who is subject to them (e.g. periodic extract from the register of convictions for key positions)?</t>
  </si>
  <si>
    <t>Section 3: Accounting and logistics system</t>
  </si>
  <si>
    <t>Section 4: Financial solvency</t>
  </si>
  <si>
    <t>Section 5: Safety and security requirements</t>
  </si>
  <si>
    <t>Section 6: Contacts</t>
  </si>
  <si>
    <t>General company information</t>
  </si>
  <si>
    <t>E</t>
  </si>
  <si>
    <t>The sample questionnaire is 
for translation purposes only.</t>
  </si>
  <si>
    <t>The sample questionnaire is for translation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</si>
</sst>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HF]\ #,##0"/>
  </numFmts>
  <fonts count="55" x14ac:knownFonts="1">
    <font>
      <sz val="10"/>
      <name val="Arial"/>
    </font>
    <font>
      <sz val="11"/>
      <color indexed="8"/>
      <name val="Calibri"/>
      <family val="2"/>
    </font>
    <font>
      <sz val="11"/>
      <color indexed="9"/>
      <name val="Calibri"/>
      <family val="2"/>
    </font>
    <font>
      <b/>
      <sz val="11"/>
      <color indexed="63"/>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20"/>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8"/>
      <name val="Calibri"/>
      <family val="2"/>
    </font>
    <font>
      <b/>
      <i/>
      <sz val="10"/>
      <color indexed="8"/>
      <name val="Arial"/>
      <family val="2"/>
    </font>
    <font>
      <sz val="10"/>
      <color indexed="8"/>
      <name val="Arial"/>
      <family val="2"/>
    </font>
    <font>
      <b/>
      <sz val="16"/>
      <name val="Arial"/>
      <family val="2"/>
    </font>
    <font>
      <sz val="16"/>
      <color indexed="8"/>
      <name val="Arial"/>
      <family val="2"/>
    </font>
    <font>
      <sz val="10"/>
      <name val="Arial"/>
      <family val="2"/>
    </font>
    <font>
      <b/>
      <sz val="10"/>
      <color indexed="12"/>
      <name val="Arial"/>
      <family val="2"/>
    </font>
    <font>
      <b/>
      <sz val="10"/>
      <color indexed="10"/>
      <name val="Arial"/>
      <family val="2"/>
    </font>
    <font>
      <sz val="11"/>
      <color indexed="8"/>
      <name val="Arial"/>
      <family val="2"/>
    </font>
    <font>
      <b/>
      <sz val="10"/>
      <color indexed="8"/>
      <name val="Arial"/>
      <family val="2"/>
    </font>
    <font>
      <sz val="11"/>
      <color indexed="47"/>
      <name val="Arial"/>
      <family val="2"/>
    </font>
    <font>
      <b/>
      <sz val="11"/>
      <color indexed="8"/>
      <name val="Arial"/>
      <family val="2"/>
    </font>
    <font>
      <b/>
      <sz val="12"/>
      <color indexed="8"/>
      <name val="Arial"/>
      <family val="2"/>
    </font>
    <font>
      <sz val="11"/>
      <color rgb="FFFF0000"/>
      <name val="Arial"/>
      <family val="2"/>
    </font>
    <font>
      <sz val="9"/>
      <name val="Arial"/>
      <family val="2"/>
    </font>
    <font>
      <sz val="9"/>
      <color indexed="8"/>
      <name val="Arial"/>
      <family val="2"/>
    </font>
    <font>
      <b/>
      <sz val="9"/>
      <name val="Arial"/>
      <family val="2"/>
    </font>
    <font>
      <b/>
      <sz val="9"/>
      <color indexed="8"/>
      <name val="Arial"/>
      <family val="2"/>
    </font>
    <font>
      <b/>
      <i/>
      <sz val="9"/>
      <color indexed="8"/>
      <name val="Arial"/>
      <family val="2"/>
    </font>
    <font>
      <b/>
      <sz val="9"/>
      <color indexed="10"/>
      <name val="Arial"/>
      <family val="2"/>
    </font>
    <font>
      <b/>
      <sz val="9"/>
      <color indexed="12"/>
      <name val="Arial"/>
      <family val="2"/>
    </font>
    <font>
      <sz val="9"/>
      <color indexed="10"/>
      <name val="Arial"/>
      <family val="2"/>
    </font>
    <font>
      <sz val="9"/>
      <color rgb="FFFF0000"/>
      <name val="Arial"/>
      <family val="2"/>
    </font>
    <font>
      <b/>
      <sz val="48"/>
      <color indexed="8"/>
      <name val="Arial"/>
      <family val="2"/>
    </font>
    <font>
      <b/>
      <sz val="21"/>
      <color indexed="8"/>
      <name val="Arial"/>
      <family val="2"/>
    </font>
    <font>
      <sz val="21"/>
      <color indexed="8"/>
      <name val="Arial"/>
      <family val="2"/>
    </font>
    <font>
      <i/>
      <sz val="9"/>
      <color indexed="8"/>
      <name val="Arial"/>
      <family val="2"/>
    </font>
    <font>
      <i/>
      <sz val="9"/>
      <name val="Arial"/>
      <family val="2"/>
    </font>
    <font>
      <u/>
      <sz val="9"/>
      <color indexed="12"/>
      <name val="Calibri"/>
      <family val="2"/>
    </font>
    <font>
      <sz val="9"/>
      <color rgb="FFFFC000"/>
      <name val="Arial"/>
      <family val="2"/>
    </font>
    <font>
      <u/>
      <sz val="9"/>
      <color rgb="FFFF0000"/>
      <name val="Arial"/>
      <family val="2"/>
    </font>
    <font>
      <sz val="9"/>
      <color indexed="81"/>
      <name val="Segoe UI"/>
      <family val="2"/>
    </font>
    <font>
      <sz val="26"/>
      <name val="Calibri"/>
      <family val="2"/>
    </font>
    <font>
      <sz val="36"/>
      <color rgb="FFFF0000"/>
      <name val="Calibri"/>
      <family val="2"/>
    </font>
    <font>
      <b/>
      <sz val="36"/>
      <color rgb="FFFF0000"/>
      <name val="Calibri"/>
      <family val="2"/>
    </font>
    <font>
      <b/>
      <sz val="9"/>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medium">
        <color theme="0" tint="-0.499984740745262"/>
      </top>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thin">
        <color indexed="64"/>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medium">
        <color theme="0" tint="-0.499984740745262"/>
      </right>
      <top style="thin">
        <color theme="0" tint="-0.499984740745262"/>
      </top>
      <bottom style="thin">
        <color indexed="64"/>
      </bottom>
      <diagonal/>
    </border>
    <border>
      <left style="medium">
        <color theme="0" tint="-0.499984740745262"/>
      </left>
      <right style="thin">
        <color theme="0" tint="-0.499984740745262"/>
      </right>
      <top style="thin">
        <color indexed="64"/>
      </top>
      <bottom style="thin">
        <color indexed="64"/>
      </bottom>
      <diagonal/>
    </border>
    <border>
      <left style="thin">
        <color theme="0" tint="-0.499984740745262"/>
      </left>
      <right style="medium">
        <color theme="0" tint="-0.499984740745262"/>
      </right>
      <top style="thin">
        <color indexed="64"/>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medium">
        <color theme="0" tint="-0.499984740745262"/>
      </left>
      <right style="medium">
        <color theme="0" tint="-0.499984740745262"/>
      </right>
      <top/>
      <bottom style="thin">
        <color theme="0" tint="-0.499984740745262"/>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7" fillId="7" borderId="2" applyNumberFormat="0" applyAlignment="0" applyProtection="0"/>
    <xf numFmtId="0" fontId="11" fillId="0" borderId="0" applyNumberFormat="0" applyFill="0" applyBorder="0" applyAlignment="0" applyProtection="0">
      <alignment vertical="top"/>
      <protection locked="0"/>
    </xf>
    <xf numFmtId="0" fontId="13" fillId="22" borderId="0" applyNumberFormat="0" applyBorder="0" applyAlignment="0" applyProtection="0"/>
    <xf numFmtId="0" fontId="1" fillId="21" borderId="4" applyNumberFormat="0" applyFont="0" applyAlignment="0" applyProtection="0"/>
    <xf numFmtId="0" fontId="10" fillId="4" borderId="0" applyNumberFormat="0" applyBorder="0" applyAlignment="0" applyProtection="0"/>
    <xf numFmtId="0" fontId="12" fillId="3" borderId="0" applyNumberFormat="0" applyBorder="0" applyAlignment="0" applyProtection="0"/>
    <xf numFmtId="0" fontId="3" fillId="20" borderId="1" applyNumberFormat="0" applyAlignment="0" applyProtection="0"/>
    <xf numFmtId="0" fontId="1" fillId="0" borderId="0"/>
    <xf numFmtId="0" fontId="9" fillId="0" borderId="0" applyNumberFormat="0" applyFill="0" applyBorder="0" applyAlignment="0" applyProtection="0"/>
    <xf numFmtId="0" fontId="8" fillId="0" borderId="5" applyNumberFormat="0" applyFill="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6" fillId="0" borderId="3" applyNumberFormat="0" applyFill="0" applyAlignment="0" applyProtection="0"/>
    <xf numFmtId="0" fontId="4" fillId="0" borderId="0" applyNumberFormat="0" applyFill="0" applyBorder="0" applyAlignment="0" applyProtection="0"/>
    <xf numFmtId="0" fontId="18" fillId="23" borderId="9" applyNumberFormat="0" applyAlignment="0" applyProtection="0"/>
  </cellStyleXfs>
  <cellXfs count="454">
    <xf numFmtId="0" fontId="0" fillId="0" borderId="0" xfId="0"/>
    <xf numFmtId="0" fontId="21" fillId="0" borderId="0" xfId="33" applyFont="1"/>
    <xf numFmtId="0" fontId="23" fillId="0" borderId="0" xfId="33" applyFont="1"/>
    <xf numFmtId="49" fontId="21" fillId="0" borderId="0" xfId="33" applyNumberFormat="1" applyFont="1" applyAlignment="1">
      <alignment vertical="top" wrapText="1"/>
    </xf>
    <xf numFmtId="0" fontId="26" fillId="0" borderId="0" xfId="33" applyFont="1" applyAlignment="1">
      <alignment vertical="top" wrapText="1"/>
    </xf>
    <xf numFmtId="0" fontId="27" fillId="0" borderId="0" xfId="33" applyFont="1"/>
    <xf numFmtId="0" fontId="24" fillId="0" borderId="0" xfId="33" applyFont="1" applyAlignment="1">
      <alignment vertical="top" wrapText="1"/>
    </xf>
    <xf numFmtId="0" fontId="25" fillId="0" borderId="0" xfId="33" applyFont="1" applyAlignment="1">
      <alignment vertical="top" wrapText="1"/>
    </xf>
    <xf numFmtId="0" fontId="1" fillId="0" borderId="0" xfId="33"/>
    <xf numFmtId="0" fontId="1" fillId="0" borderId="0" xfId="33" applyAlignment="1">
      <alignment horizontal="left" vertical="top" wrapText="1"/>
    </xf>
    <xf numFmtId="0" fontId="8" fillId="0" borderId="0" xfId="33" applyFont="1" applyAlignment="1">
      <alignment horizontal="left" vertical="top"/>
    </xf>
    <xf numFmtId="0" fontId="1" fillId="0" borderId="0" xfId="33" applyAlignment="1">
      <alignment wrapText="1"/>
    </xf>
    <xf numFmtId="0" fontId="27" fillId="0" borderId="0" xfId="33" applyFont="1" applyAlignment="1">
      <alignment wrapText="1"/>
    </xf>
    <xf numFmtId="0" fontId="29" fillId="0" borderId="0" xfId="33" applyFont="1" applyAlignment="1">
      <alignment horizontal="left" wrapText="1"/>
    </xf>
    <xf numFmtId="0" fontId="27" fillId="0" borderId="0" xfId="33" applyFont="1" applyAlignment="1">
      <alignment horizontal="left" wrapText="1"/>
    </xf>
    <xf numFmtId="0" fontId="34" fillId="0" borderId="0" xfId="33" applyFont="1"/>
    <xf numFmtId="0" fontId="34" fillId="0" borderId="0" xfId="33" applyFont="1" applyAlignment="1">
      <alignment horizontal="left"/>
    </xf>
    <xf numFmtId="0" fontId="34" fillId="0" borderId="0" xfId="33" applyFont="1" applyAlignment="1">
      <alignment wrapText="1"/>
    </xf>
    <xf numFmtId="0" fontId="33" fillId="0" borderId="0" xfId="0" applyFont="1"/>
    <xf numFmtId="0" fontId="34" fillId="0" borderId="0" xfId="33" applyFont="1" applyAlignment="1">
      <alignment horizontal="left" wrapText="1"/>
    </xf>
    <xf numFmtId="0" fontId="34" fillId="0" borderId="0" xfId="33" applyFont="1" applyAlignment="1">
      <alignment vertical="top" wrapText="1"/>
    </xf>
    <xf numFmtId="49" fontId="34" fillId="0" borderId="0" xfId="33" applyNumberFormat="1" applyFont="1" applyAlignment="1">
      <alignment vertical="top" wrapText="1"/>
    </xf>
    <xf numFmtId="0" fontId="38" fillId="0" borderId="0" xfId="33" applyFont="1" applyAlignment="1">
      <alignment vertical="top" wrapText="1"/>
    </xf>
    <xf numFmtId="0" fontId="40" fillId="0" borderId="0" xfId="33" applyFont="1" applyAlignment="1">
      <alignment wrapText="1"/>
    </xf>
    <xf numFmtId="0" fontId="32" fillId="0" borderId="0" xfId="33" applyFont="1"/>
    <xf numFmtId="0" fontId="45" fillId="0" borderId="0" xfId="33" applyFont="1"/>
    <xf numFmtId="0" fontId="33" fillId="0" borderId="0" xfId="33" applyFont="1"/>
    <xf numFmtId="0" fontId="46" fillId="0" borderId="0" xfId="33" applyFont="1"/>
    <xf numFmtId="0" fontId="33" fillId="0" borderId="0" xfId="33" applyFont="1" applyAlignment="1">
      <alignment wrapText="1"/>
    </xf>
    <xf numFmtId="0" fontId="34" fillId="0" borderId="0" xfId="33" applyFont="1" applyAlignment="1">
      <alignment horizontal="right" vertical="top" wrapText="1"/>
    </xf>
    <xf numFmtId="0" fontId="34" fillId="0" borderId="0" xfId="0" applyFont="1"/>
    <xf numFmtId="0" fontId="34" fillId="0" borderId="0" xfId="33" applyFont="1" applyAlignment="1">
      <alignment horizontal="right" vertical="top"/>
    </xf>
    <xf numFmtId="14" fontId="34" fillId="0" borderId="0" xfId="33" applyNumberFormat="1" applyFont="1"/>
    <xf numFmtId="0" fontId="34" fillId="0" borderId="0" xfId="0" applyFont="1" applyAlignment="1">
      <alignment wrapText="1"/>
    </xf>
    <xf numFmtId="0" fontId="40" fillId="0" borderId="0" xfId="0" applyFont="1" applyAlignment="1">
      <alignment horizontal="left" vertical="top" wrapText="1"/>
    </xf>
    <xf numFmtId="0" fontId="34" fillId="0" borderId="0" xfId="0" applyFont="1" applyAlignment="1">
      <alignment horizontal="left" wrapText="1"/>
    </xf>
    <xf numFmtId="0" fontId="33" fillId="0" borderId="0" xfId="0" applyFont="1" applyAlignment="1">
      <alignment wrapText="1"/>
    </xf>
    <xf numFmtId="0" fontId="35" fillId="0" borderId="11" xfId="33" applyFont="1" applyBorder="1"/>
    <xf numFmtId="0" fontId="36" fillId="0" borderId="11" xfId="33" applyFont="1" applyBorder="1"/>
    <xf numFmtId="0" fontId="34" fillId="0" borderId="15" xfId="33" applyFont="1" applyBorder="1" applyAlignment="1">
      <alignment horizontal="left" vertical="top" wrapText="1"/>
    </xf>
    <xf numFmtId="0" fontId="34" fillId="0" borderId="15" xfId="33" applyFont="1" applyBorder="1" applyAlignment="1">
      <alignment horizontal="left" vertical="top"/>
    </xf>
    <xf numFmtId="0" fontId="34" fillId="0" borderId="15" xfId="33" applyFont="1" applyBorder="1" applyAlignment="1">
      <alignment vertical="top"/>
    </xf>
    <xf numFmtId="0" fontId="33" fillId="0" borderId="23" xfId="33" applyFont="1" applyBorder="1" applyAlignment="1">
      <alignment vertical="top" wrapText="1"/>
    </xf>
    <xf numFmtId="0" fontId="33" fillId="0" borderId="23" xfId="33" applyFont="1" applyBorder="1" applyAlignment="1" applyProtection="1">
      <alignment vertical="top" wrapText="1"/>
      <protection locked="0"/>
    </xf>
    <xf numFmtId="0" fontId="38" fillId="0" borderId="23" xfId="33" applyFont="1" applyBorder="1" applyAlignment="1">
      <alignment vertical="top" wrapText="1"/>
    </xf>
    <xf numFmtId="0" fontId="33" fillId="0" borderId="23" xfId="33" applyFont="1" applyBorder="1" applyAlignment="1" applyProtection="1">
      <alignment horizontal="left" vertical="top" wrapText="1"/>
      <protection locked="0"/>
    </xf>
    <xf numFmtId="0" fontId="34" fillId="0" borderId="23" xfId="33" applyFont="1" applyBorder="1" applyAlignment="1">
      <alignment vertical="top" wrapText="1"/>
    </xf>
    <xf numFmtId="0" fontId="34" fillId="0" borderId="23" xfId="33" applyFont="1" applyBorder="1" applyAlignment="1">
      <alignment horizontal="left" vertical="top" wrapText="1"/>
    </xf>
    <xf numFmtId="0" fontId="38" fillId="0" borderId="23" xfId="33" applyFont="1" applyBorder="1" applyAlignment="1">
      <alignment horizontal="left" vertical="top" wrapText="1"/>
    </xf>
    <xf numFmtId="0" fontId="38" fillId="0" borderId="23" xfId="33" applyFont="1" applyBorder="1" applyAlignment="1">
      <alignment vertical="top"/>
    </xf>
    <xf numFmtId="0" fontId="34" fillId="0" borderId="23" xfId="33" applyFont="1" applyBorder="1" applyAlignment="1">
      <alignment vertical="top"/>
    </xf>
    <xf numFmtId="0" fontId="33" fillId="0" borderId="23" xfId="33" applyFont="1" applyBorder="1" applyAlignment="1">
      <alignment horizontal="left" vertical="top" wrapText="1"/>
    </xf>
    <xf numFmtId="0" fontId="33" fillId="0" borderId="23" xfId="33" applyFont="1" applyBorder="1" applyAlignment="1" applyProtection="1">
      <alignment horizontal="left" vertical="top"/>
      <protection locked="0"/>
    </xf>
    <xf numFmtId="0" fontId="38" fillId="0" borderId="23" xfId="33" applyFont="1" applyBorder="1" applyAlignment="1">
      <alignment horizontal="left" vertical="top"/>
    </xf>
    <xf numFmtId="0" fontId="33" fillId="0" borderId="23" xfId="0" applyFont="1" applyBorder="1" applyAlignment="1">
      <alignment vertical="top" wrapText="1"/>
    </xf>
    <xf numFmtId="49" fontId="35" fillId="25" borderId="25" xfId="33" applyNumberFormat="1" applyFont="1" applyFill="1" applyBorder="1" applyAlignment="1">
      <alignment vertical="top" wrapText="1"/>
    </xf>
    <xf numFmtId="49" fontId="33" fillId="0" borderId="29" xfId="33" applyNumberFormat="1" applyFont="1" applyBorder="1" applyAlignment="1">
      <alignment horizontal="right" vertical="top" wrapText="1"/>
    </xf>
    <xf numFmtId="49" fontId="34" fillId="0" borderId="30" xfId="33" applyNumberFormat="1" applyFont="1" applyBorder="1" applyAlignment="1">
      <alignment horizontal="center" vertical="center"/>
    </xf>
    <xf numFmtId="49" fontId="33" fillId="0" borderId="29" xfId="33" applyNumberFormat="1" applyFont="1" applyBorder="1" applyAlignment="1">
      <alignment horizontal="left" vertical="top" wrapText="1"/>
    </xf>
    <xf numFmtId="49" fontId="34" fillId="0" borderId="29" xfId="33" applyNumberFormat="1" applyFont="1" applyBorder="1" applyAlignment="1">
      <alignment vertical="top"/>
    </xf>
    <xf numFmtId="49" fontId="34" fillId="0" borderId="30" xfId="0" applyNumberFormat="1" applyFont="1" applyBorder="1" applyAlignment="1">
      <alignment horizontal="center" vertical="center"/>
    </xf>
    <xf numFmtId="0" fontId="33" fillId="0" borderId="29" xfId="0" applyFont="1" applyBorder="1" applyAlignment="1">
      <alignment horizontal="right" vertical="top"/>
    </xf>
    <xf numFmtId="49" fontId="33" fillId="0" borderId="29" xfId="33" applyNumberFormat="1" applyFont="1" applyBorder="1" applyAlignment="1">
      <alignment vertical="top" wrapText="1"/>
    </xf>
    <xf numFmtId="0" fontId="33" fillId="0" borderId="29" xfId="0" applyFont="1" applyBorder="1" applyAlignment="1">
      <alignment horizontal="right" vertical="top" wrapText="1"/>
    </xf>
    <xf numFmtId="0" fontId="33" fillId="0" borderId="31" xfId="0" applyFont="1" applyBorder="1" applyAlignment="1">
      <alignment horizontal="right" vertical="top" wrapText="1"/>
    </xf>
    <xf numFmtId="0" fontId="33" fillId="0" borderId="32" xfId="33" applyFont="1" applyBorder="1" applyAlignment="1">
      <alignment vertical="top" wrapText="1"/>
    </xf>
    <xf numFmtId="0" fontId="33" fillId="0" borderId="32" xfId="33" applyFont="1" applyBorder="1" applyAlignment="1" applyProtection="1">
      <alignment vertical="top" wrapText="1"/>
      <protection locked="0"/>
    </xf>
    <xf numFmtId="49" fontId="34" fillId="0" borderId="33" xfId="33" applyNumberFormat="1" applyFont="1" applyBorder="1" applyAlignment="1">
      <alignment horizontal="center" vertical="center"/>
    </xf>
    <xf numFmtId="49" fontId="35" fillId="25" borderId="34" xfId="33" applyNumberFormat="1" applyFont="1" applyFill="1" applyBorder="1" applyAlignment="1">
      <alignment vertical="top" wrapText="1"/>
    </xf>
    <xf numFmtId="0" fontId="33" fillId="0" borderId="26" xfId="33" applyFont="1" applyBorder="1" applyAlignment="1">
      <alignment horizontal="right" vertical="top" wrapText="1"/>
    </xf>
    <xf numFmtId="0" fontId="33" fillId="0" borderId="27" xfId="33" applyFont="1" applyBorder="1" applyAlignment="1">
      <alignment vertical="top" wrapText="1"/>
    </xf>
    <xf numFmtId="0" fontId="33" fillId="0" borderId="27" xfId="33" applyFont="1" applyBorder="1" applyAlignment="1" applyProtection="1">
      <alignment vertical="top" wrapText="1"/>
      <protection locked="0"/>
    </xf>
    <xf numFmtId="0" fontId="33" fillId="0" borderId="27" xfId="33" applyFont="1" applyBorder="1" applyAlignment="1" applyProtection="1">
      <alignment horizontal="left" vertical="top" wrapText="1"/>
      <protection locked="0"/>
    </xf>
    <xf numFmtId="49" fontId="34" fillId="0" borderId="28" xfId="33" applyNumberFormat="1" applyFont="1" applyBorder="1" applyAlignment="1">
      <alignment horizontal="center" vertical="center"/>
    </xf>
    <xf numFmtId="0" fontId="33" fillId="0" borderId="29" xfId="33" applyFont="1" applyBorder="1" applyAlignment="1">
      <alignment horizontal="right" vertical="top" wrapText="1"/>
    </xf>
    <xf numFmtId="0" fontId="33" fillId="0" borderId="29" xfId="33" applyFont="1" applyBorder="1" applyAlignment="1">
      <alignment vertical="top" wrapText="1"/>
    </xf>
    <xf numFmtId="49" fontId="33" fillId="0" borderId="31" xfId="33" applyNumberFormat="1" applyFont="1" applyBorder="1" applyAlignment="1">
      <alignment horizontal="right" vertical="top" wrapText="1"/>
    </xf>
    <xf numFmtId="0" fontId="33" fillId="0" borderId="32" xfId="33" applyFont="1" applyBorder="1" applyAlignment="1" applyProtection="1">
      <alignment horizontal="left" vertical="top" wrapText="1"/>
      <protection locked="0"/>
    </xf>
    <xf numFmtId="0" fontId="38" fillId="0" borderId="32" xfId="33" applyFont="1" applyBorder="1" applyAlignment="1">
      <alignment vertical="top" wrapText="1"/>
    </xf>
    <xf numFmtId="49" fontId="33" fillId="0" borderId="26" xfId="33" applyNumberFormat="1" applyFont="1" applyBorder="1" applyAlignment="1">
      <alignment vertical="top" wrapText="1"/>
    </xf>
    <xf numFmtId="0" fontId="38" fillId="0" borderId="27" xfId="33" applyFont="1" applyBorder="1" applyAlignment="1">
      <alignment vertical="top" wrapText="1"/>
    </xf>
    <xf numFmtId="49" fontId="36" fillId="0" borderId="30" xfId="33" applyNumberFormat="1" applyFont="1" applyBorder="1" applyAlignment="1">
      <alignment horizontal="center" vertical="center"/>
    </xf>
    <xf numFmtId="49" fontId="36" fillId="0" borderId="33" xfId="33" applyNumberFormat="1" applyFont="1" applyBorder="1" applyAlignment="1">
      <alignment horizontal="center" vertical="center"/>
    </xf>
    <xf numFmtId="0" fontId="33" fillId="0" borderId="26" xfId="33" applyFont="1" applyBorder="1" applyAlignment="1">
      <alignment vertical="top" wrapText="1"/>
    </xf>
    <xf numFmtId="14" fontId="33" fillId="0" borderId="29" xfId="33" quotePrefix="1" applyNumberFormat="1" applyFont="1" applyBorder="1" applyAlignment="1">
      <alignment vertical="top" wrapText="1"/>
    </xf>
    <xf numFmtId="0" fontId="33" fillId="0" borderId="31" xfId="33" applyFont="1" applyBorder="1" applyAlignment="1">
      <alignment horizontal="right" vertical="top" wrapText="1"/>
    </xf>
    <xf numFmtId="49" fontId="34" fillId="0" borderId="26" xfId="33" applyNumberFormat="1" applyFont="1" applyBorder="1" applyAlignment="1">
      <alignment vertical="top" wrapText="1"/>
    </xf>
    <xf numFmtId="49" fontId="34" fillId="0" borderId="29" xfId="33" applyNumberFormat="1" applyFont="1" applyBorder="1" applyAlignment="1">
      <alignment horizontal="right" vertical="top" wrapText="1"/>
    </xf>
    <xf numFmtId="49" fontId="34" fillId="0" borderId="31" xfId="33" applyNumberFormat="1" applyFont="1" applyBorder="1" applyAlignment="1">
      <alignment horizontal="right" vertical="top" wrapText="1"/>
    </xf>
    <xf numFmtId="49" fontId="34" fillId="0" borderId="26" xfId="33" applyNumberFormat="1" applyFont="1" applyBorder="1" applyAlignment="1">
      <alignment horizontal="right" vertical="top" wrapText="1"/>
    </xf>
    <xf numFmtId="0" fontId="34" fillId="0" borderId="27" xfId="33" applyFont="1" applyBorder="1" applyAlignment="1">
      <alignment vertical="top" wrapText="1"/>
    </xf>
    <xf numFmtId="49" fontId="34" fillId="0" borderId="29" xfId="33" applyNumberFormat="1" applyFont="1" applyBorder="1" applyAlignment="1">
      <alignment vertical="top" wrapText="1"/>
    </xf>
    <xf numFmtId="49" fontId="34" fillId="0" borderId="31" xfId="33" applyNumberFormat="1" applyFont="1" applyBorder="1" applyAlignment="1">
      <alignment vertical="top" wrapText="1"/>
    </xf>
    <xf numFmtId="0" fontId="33" fillId="0" borderId="32" xfId="33" applyFont="1" applyBorder="1" applyAlignment="1" applyProtection="1">
      <alignment horizontal="left" vertical="top"/>
      <protection locked="0"/>
    </xf>
    <xf numFmtId="0" fontId="38" fillId="0" borderId="32" xfId="33" applyFont="1" applyBorder="1" applyAlignment="1">
      <alignment horizontal="left" vertical="top"/>
    </xf>
    <xf numFmtId="49" fontId="34" fillId="0" borderId="29" xfId="33" quotePrefix="1" applyNumberFormat="1" applyFont="1" applyBorder="1" applyAlignment="1">
      <alignment vertical="top" wrapText="1"/>
    </xf>
    <xf numFmtId="49" fontId="34" fillId="0" borderId="31" xfId="33" quotePrefix="1" applyNumberFormat="1" applyFont="1" applyBorder="1" applyAlignment="1">
      <alignment vertical="top" wrapText="1"/>
    </xf>
    <xf numFmtId="0" fontId="33" fillId="0" borderId="31" xfId="33" quotePrefix="1" applyFont="1" applyBorder="1" applyAlignment="1">
      <alignment vertical="top" wrapText="1"/>
    </xf>
    <xf numFmtId="49" fontId="33" fillId="0" borderId="31" xfId="33" applyNumberFormat="1" applyFont="1" applyBorder="1" applyAlignment="1">
      <alignment vertical="top" wrapText="1"/>
    </xf>
    <xf numFmtId="0" fontId="33" fillId="0" borderId="32" xfId="0" applyFont="1" applyBorder="1" applyAlignment="1">
      <alignment vertical="top" wrapText="1"/>
    </xf>
    <xf numFmtId="0" fontId="34" fillId="0" borderId="0" xfId="33" applyFont="1" applyAlignment="1">
      <alignment horizontal="left" vertical="top" wrapText="1"/>
    </xf>
    <xf numFmtId="0" fontId="33" fillId="0" borderId="27" xfId="33" applyFont="1" applyBorder="1" applyAlignment="1">
      <alignment horizontal="left" vertical="top" wrapText="1"/>
    </xf>
    <xf numFmtId="0" fontId="36" fillId="24" borderId="38" xfId="33" applyFont="1" applyFill="1" applyBorder="1" applyAlignment="1">
      <alignment horizontal="left" vertical="top"/>
    </xf>
    <xf numFmtId="0" fontId="34" fillId="24" borderId="38" xfId="33" applyFont="1" applyFill="1" applyBorder="1" applyAlignment="1">
      <alignment vertical="top"/>
    </xf>
    <xf numFmtId="0" fontId="34" fillId="24" borderId="38" xfId="33" applyFont="1" applyFill="1" applyBorder="1" applyAlignment="1">
      <alignment horizontal="left" vertical="top" wrapText="1"/>
    </xf>
    <xf numFmtId="0" fontId="34" fillId="24" borderId="38" xfId="33" applyFont="1" applyFill="1" applyBorder="1" applyAlignment="1">
      <alignment vertical="top" wrapText="1"/>
    </xf>
    <xf numFmtId="0" fontId="34" fillId="24" borderId="38" xfId="33" applyFont="1" applyFill="1" applyBorder="1" applyAlignment="1">
      <alignment horizontal="left" vertical="top" wrapText="1" shrinkToFit="1"/>
    </xf>
    <xf numFmtId="0" fontId="34" fillId="24" borderId="38" xfId="0" applyFont="1" applyFill="1" applyBorder="1" applyAlignment="1">
      <alignment horizontal="left" vertical="top" wrapText="1"/>
    </xf>
    <xf numFmtId="0" fontId="37" fillId="24" borderId="38" xfId="33" applyFont="1" applyFill="1" applyBorder="1"/>
    <xf numFmtId="0" fontId="35" fillId="24" borderId="38" xfId="33" applyFont="1" applyFill="1" applyBorder="1" applyAlignment="1">
      <alignment horizontal="left" vertical="top" wrapText="1"/>
    </xf>
    <xf numFmtId="49" fontId="36" fillId="24" borderId="38" xfId="33" applyNumberFormat="1" applyFont="1" applyFill="1" applyBorder="1" applyAlignment="1">
      <alignment horizontal="center" vertical="center"/>
    </xf>
    <xf numFmtId="0" fontId="34" fillId="24" borderId="20" xfId="33" applyFont="1" applyFill="1" applyBorder="1" applyAlignment="1">
      <alignment horizontal="right" vertical="top"/>
    </xf>
    <xf numFmtId="0" fontId="34" fillId="24" borderId="20" xfId="33" applyFont="1" applyFill="1" applyBorder="1"/>
    <xf numFmtId="0" fontId="34" fillId="24" borderId="16" xfId="0" applyFont="1" applyFill="1" applyBorder="1" applyAlignment="1">
      <alignment horizontal="left" vertical="top" wrapText="1"/>
    </xf>
    <xf numFmtId="0" fontId="34" fillId="24" borderId="18" xfId="33" applyFont="1" applyFill="1" applyBorder="1"/>
    <xf numFmtId="0" fontId="34" fillId="24" borderId="38" xfId="33" applyFont="1" applyFill="1" applyBorder="1"/>
    <xf numFmtId="0" fontId="34" fillId="24" borderId="12" xfId="33" applyFont="1" applyFill="1" applyBorder="1"/>
    <xf numFmtId="0" fontId="34" fillId="24" borderId="14" xfId="33" applyFont="1" applyFill="1" applyBorder="1"/>
    <xf numFmtId="0" fontId="36" fillId="24" borderId="38" xfId="33" applyFont="1" applyFill="1" applyBorder="1" applyAlignment="1">
      <alignment horizontal="left" vertical="top" wrapText="1"/>
    </xf>
    <xf numFmtId="0" fontId="37" fillId="24" borderId="38" xfId="33" applyFont="1" applyFill="1" applyBorder="1" applyAlignment="1">
      <alignment wrapText="1"/>
    </xf>
    <xf numFmtId="49" fontId="36" fillId="24" borderId="38" xfId="33" applyNumberFormat="1" applyFont="1" applyFill="1" applyBorder="1" applyAlignment="1">
      <alignment horizontal="center" vertical="center" wrapText="1"/>
    </xf>
    <xf numFmtId="0" fontId="34" fillId="24" borderId="20" xfId="33" applyFont="1" applyFill="1" applyBorder="1" applyAlignment="1">
      <alignment wrapText="1"/>
    </xf>
    <xf numFmtId="0" fontId="34" fillId="24" borderId="20" xfId="33" applyFont="1" applyFill="1" applyBorder="1" applyAlignment="1">
      <alignment horizontal="left" wrapText="1"/>
    </xf>
    <xf numFmtId="49" fontId="35" fillId="25" borderId="39" xfId="33" applyNumberFormat="1" applyFont="1" applyFill="1" applyBorder="1" applyAlignment="1">
      <alignment vertical="top" wrapText="1"/>
    </xf>
    <xf numFmtId="0" fontId="34" fillId="24" borderId="14" xfId="33" applyFont="1" applyFill="1" applyBorder="1" applyAlignment="1">
      <alignment wrapText="1"/>
    </xf>
    <xf numFmtId="0" fontId="34" fillId="24" borderId="16" xfId="33" applyFont="1" applyFill="1" applyBorder="1" applyAlignment="1">
      <alignment vertical="top" wrapText="1"/>
    </xf>
    <xf numFmtId="0" fontId="34" fillId="24" borderId="20" xfId="33" applyFont="1" applyFill="1" applyBorder="1" applyAlignment="1">
      <alignment horizontal="right" vertical="top" wrapText="1"/>
    </xf>
    <xf numFmtId="49" fontId="35" fillId="25" borderId="10" xfId="33" applyNumberFormat="1" applyFont="1" applyFill="1" applyBorder="1" applyAlignment="1">
      <alignment vertical="top" wrapText="1"/>
    </xf>
    <xf numFmtId="49" fontId="35" fillId="25" borderId="41" xfId="33" applyNumberFormat="1" applyFont="1" applyFill="1" applyBorder="1" applyAlignment="1">
      <alignment vertical="top" wrapText="1"/>
    </xf>
    <xf numFmtId="49" fontId="36" fillId="24" borderId="18" xfId="33" applyNumberFormat="1" applyFont="1" applyFill="1" applyBorder="1" applyAlignment="1">
      <alignment horizontal="center" vertical="center" wrapText="1"/>
    </xf>
    <xf numFmtId="0" fontId="34" fillId="24" borderId="38" xfId="33" applyFont="1" applyFill="1" applyBorder="1" applyAlignment="1">
      <alignment wrapText="1"/>
    </xf>
    <xf numFmtId="0" fontId="45" fillId="24" borderId="38" xfId="33" applyFont="1" applyFill="1" applyBorder="1" applyAlignment="1">
      <alignment wrapText="1"/>
    </xf>
    <xf numFmtId="0" fontId="33" fillId="24" borderId="20" xfId="33" applyFont="1" applyFill="1" applyBorder="1" applyAlignment="1">
      <alignment wrapText="1"/>
    </xf>
    <xf numFmtId="0" fontId="39" fillId="24" borderId="20" xfId="33" applyFont="1" applyFill="1" applyBorder="1" applyAlignment="1">
      <alignment horizontal="left" wrapText="1"/>
    </xf>
    <xf numFmtId="0" fontId="38" fillId="24" borderId="20" xfId="33" applyFont="1" applyFill="1" applyBorder="1" applyAlignment="1">
      <alignment horizontal="left" wrapText="1"/>
    </xf>
    <xf numFmtId="49" fontId="36" fillId="24" borderId="20" xfId="33" applyNumberFormat="1" applyFont="1" applyFill="1" applyBorder="1" applyAlignment="1">
      <alignment horizontal="center" vertical="center" wrapText="1"/>
    </xf>
    <xf numFmtId="0" fontId="34" fillId="24" borderId="17" xfId="33" applyFont="1" applyFill="1" applyBorder="1" applyAlignment="1">
      <alignment wrapText="1"/>
    </xf>
    <xf numFmtId="49" fontId="34" fillId="24" borderId="20" xfId="33" applyNumberFormat="1" applyFont="1" applyFill="1" applyBorder="1" applyAlignment="1">
      <alignment vertical="top" wrapText="1"/>
    </xf>
    <xf numFmtId="0" fontId="35" fillId="0" borderId="27" xfId="33" applyFont="1" applyBorder="1" applyAlignment="1">
      <alignment horizontal="left" vertical="top" wrapText="1"/>
    </xf>
    <xf numFmtId="49" fontId="36" fillId="0" borderId="28" xfId="33" applyNumberFormat="1" applyFont="1" applyBorder="1" applyAlignment="1">
      <alignment horizontal="center" vertical="center" wrapText="1"/>
    </xf>
    <xf numFmtId="0" fontId="35" fillId="0" borderId="23" xfId="33" applyFont="1" applyBorder="1" applyAlignment="1">
      <alignment horizontal="left" vertical="top" wrapText="1"/>
    </xf>
    <xf numFmtId="49" fontId="34" fillId="0" borderId="30" xfId="33" applyNumberFormat="1" applyFont="1" applyBorder="1" applyAlignment="1">
      <alignment horizontal="center" vertical="center" wrapText="1"/>
    </xf>
    <xf numFmtId="49" fontId="34" fillId="0" borderId="33" xfId="33" applyNumberFormat="1" applyFont="1" applyBorder="1" applyAlignment="1">
      <alignment horizontal="center" vertical="center" wrapText="1"/>
    </xf>
    <xf numFmtId="49" fontId="34" fillId="0" borderId="26" xfId="33" applyNumberFormat="1" applyFont="1" applyBorder="1" applyAlignment="1">
      <alignment horizontal="left" vertical="top" wrapText="1"/>
    </xf>
    <xf numFmtId="49" fontId="34" fillId="0" borderId="28" xfId="33" applyNumberFormat="1" applyFont="1" applyBorder="1" applyAlignment="1">
      <alignment horizontal="center" vertical="center" wrapText="1"/>
    </xf>
    <xf numFmtId="49" fontId="33" fillId="0" borderId="29" xfId="0" applyNumberFormat="1" applyFont="1" applyBorder="1" applyAlignment="1">
      <alignment horizontal="right" vertical="top" wrapText="1"/>
    </xf>
    <xf numFmtId="49" fontId="34" fillId="0" borderId="29" xfId="33" applyNumberFormat="1" applyFont="1" applyBorder="1" applyAlignment="1">
      <alignment horizontal="left" vertical="top" wrapText="1"/>
    </xf>
    <xf numFmtId="14" fontId="34" fillId="0" borderId="43" xfId="33" applyNumberFormat="1" applyFont="1" applyBorder="1" applyAlignment="1">
      <alignment horizontal="right" vertical="top" wrapText="1"/>
    </xf>
    <xf numFmtId="0" fontId="33" fillId="0" borderId="44" xfId="33" applyFont="1" applyBorder="1" applyAlignment="1">
      <alignment vertical="top" wrapText="1"/>
    </xf>
    <xf numFmtId="0" fontId="33" fillId="0" borderId="45" xfId="33" applyFont="1" applyBorder="1" applyAlignment="1">
      <alignment vertical="top" wrapText="1"/>
    </xf>
    <xf numFmtId="14" fontId="34" fillId="0" borderId="29" xfId="33" applyNumberFormat="1" applyFont="1" applyBorder="1" applyAlignment="1">
      <alignment horizontal="right" vertical="top" wrapText="1"/>
    </xf>
    <xf numFmtId="0" fontId="33" fillId="0" borderId="30" xfId="33" applyFont="1" applyBorder="1" applyAlignment="1">
      <alignment vertical="top" wrapText="1"/>
    </xf>
    <xf numFmtId="14" fontId="34" fillId="0" borderId="46" xfId="33" applyNumberFormat="1" applyFont="1" applyBorder="1" applyAlignment="1">
      <alignment horizontal="right" vertical="top" wrapText="1"/>
    </xf>
    <xf numFmtId="0" fontId="33" fillId="0" borderId="47" xfId="33" applyFont="1" applyBorder="1" applyAlignment="1">
      <alignment vertical="top" wrapText="1"/>
    </xf>
    <xf numFmtId="0" fontId="33" fillId="0" borderId="48" xfId="33" applyFont="1" applyBorder="1" applyAlignment="1">
      <alignment vertical="top" wrapText="1"/>
    </xf>
    <xf numFmtId="49" fontId="34" fillId="0" borderId="49" xfId="33" applyNumberFormat="1" applyFont="1" applyBorder="1" applyAlignment="1">
      <alignment vertical="top" wrapText="1"/>
    </xf>
    <xf numFmtId="49" fontId="34" fillId="0" borderId="46" xfId="33" applyNumberFormat="1" applyFont="1" applyBorder="1" applyAlignment="1">
      <alignment vertical="top" wrapText="1"/>
    </xf>
    <xf numFmtId="0" fontId="33" fillId="0" borderId="47" xfId="33" applyFont="1" applyBorder="1" applyAlignment="1" applyProtection="1">
      <alignment vertical="top" wrapText="1"/>
      <protection locked="0"/>
    </xf>
    <xf numFmtId="0" fontId="33" fillId="0" borderId="47" xfId="33" applyFont="1" applyBorder="1" applyAlignment="1" applyProtection="1">
      <alignment horizontal="left" vertical="top" wrapText="1"/>
      <protection locked="0"/>
    </xf>
    <xf numFmtId="0" fontId="35" fillId="0" borderId="47" xfId="33" applyFont="1" applyBorder="1" applyAlignment="1">
      <alignment vertical="top" wrapText="1"/>
    </xf>
    <xf numFmtId="49" fontId="33" fillId="0" borderId="48" xfId="33" applyNumberFormat="1" applyFont="1" applyBorder="1" applyAlignment="1">
      <alignment horizontal="center" vertical="center" wrapText="1"/>
    </xf>
    <xf numFmtId="0" fontId="33" fillId="0" borderId="44" xfId="33" applyFont="1" applyBorder="1" applyAlignment="1" applyProtection="1">
      <alignment horizontal="left" vertical="top" wrapText="1"/>
      <protection locked="0"/>
    </xf>
    <xf numFmtId="0" fontId="35" fillId="0" borderId="44" xfId="33" applyFont="1" applyBorder="1" applyAlignment="1">
      <alignment horizontal="left" vertical="top" wrapText="1"/>
    </xf>
    <xf numFmtId="49" fontId="34" fillId="0" borderId="45" xfId="33" applyNumberFormat="1" applyFont="1" applyBorder="1" applyAlignment="1">
      <alignment horizontal="center" vertical="center" wrapText="1"/>
    </xf>
    <xf numFmtId="14" fontId="34" fillId="0" borderId="29" xfId="33" quotePrefix="1" applyNumberFormat="1" applyFont="1" applyBorder="1" applyAlignment="1">
      <alignment vertical="top" wrapText="1"/>
    </xf>
    <xf numFmtId="49" fontId="36" fillId="0" borderId="48" xfId="33" applyNumberFormat="1" applyFont="1" applyBorder="1" applyAlignment="1">
      <alignment horizontal="center" vertical="center" wrapText="1"/>
    </xf>
    <xf numFmtId="0" fontId="33" fillId="0" borderId="50" xfId="33" applyFont="1" applyBorder="1" applyAlignment="1">
      <alignment vertical="top" wrapText="1"/>
    </xf>
    <xf numFmtId="0" fontId="33" fillId="0" borderId="50" xfId="33" applyFont="1" applyBorder="1" applyAlignment="1" applyProtection="1">
      <alignment vertical="top" wrapText="1"/>
      <protection locked="0"/>
    </xf>
    <xf numFmtId="49" fontId="34" fillId="0" borderId="51" xfId="33" applyNumberFormat="1" applyFont="1" applyBorder="1" applyAlignment="1">
      <alignment horizontal="center" vertical="center" wrapText="1"/>
    </xf>
    <xf numFmtId="49" fontId="34" fillId="0" borderId="52" xfId="33" applyNumberFormat="1" applyFont="1" applyBorder="1" applyAlignment="1">
      <alignment horizontal="right" vertical="top" wrapText="1"/>
    </xf>
    <xf numFmtId="0" fontId="33" fillId="0" borderId="42" xfId="33" applyFont="1" applyBorder="1" applyAlignment="1">
      <alignment vertical="top" wrapText="1"/>
    </xf>
    <xf numFmtId="0" fontId="33" fillId="0" borderId="42" xfId="33" applyFont="1" applyBorder="1" applyAlignment="1" applyProtection="1">
      <alignment vertical="top" wrapText="1"/>
      <protection locked="0"/>
    </xf>
    <xf numFmtId="49" fontId="34" fillId="0" borderId="53" xfId="33" applyNumberFormat="1" applyFont="1" applyBorder="1" applyAlignment="1">
      <alignment horizontal="center" vertical="center" wrapText="1"/>
    </xf>
    <xf numFmtId="0" fontId="33" fillId="0" borderId="44" xfId="33" applyFont="1" applyBorder="1" applyAlignment="1" applyProtection="1">
      <alignment vertical="top" wrapText="1"/>
      <protection locked="0"/>
    </xf>
    <xf numFmtId="0" fontId="35" fillId="0" borderId="37" xfId="33" applyFont="1" applyBorder="1" applyAlignment="1">
      <alignment wrapText="1"/>
    </xf>
    <xf numFmtId="0" fontId="36" fillId="0" borderId="37" xfId="33" applyFont="1" applyBorder="1" applyAlignment="1">
      <alignment wrapText="1"/>
    </xf>
    <xf numFmtId="0" fontId="27" fillId="24" borderId="12" xfId="33" applyFont="1" applyFill="1" applyBorder="1" applyAlignment="1">
      <alignment wrapText="1"/>
    </xf>
    <xf numFmtId="0" fontId="27" fillId="24" borderId="13" xfId="33" applyFont="1" applyFill="1" applyBorder="1" applyAlignment="1">
      <alignment wrapText="1"/>
    </xf>
    <xf numFmtId="0" fontId="27" fillId="24" borderId="13" xfId="33" applyFont="1" applyFill="1" applyBorder="1" applyAlignment="1">
      <alignment horizontal="left" wrapText="1"/>
    </xf>
    <xf numFmtId="0" fontId="27" fillId="24" borderId="14" xfId="33" applyFont="1" applyFill="1" applyBorder="1" applyAlignment="1">
      <alignment wrapText="1"/>
    </xf>
    <xf numFmtId="0" fontId="27" fillId="24" borderId="15" xfId="33" applyFont="1" applyFill="1" applyBorder="1" applyAlignment="1">
      <alignment wrapText="1"/>
    </xf>
    <xf numFmtId="0" fontId="28" fillId="24" borderId="16" xfId="33" applyFont="1" applyFill="1" applyBorder="1" applyAlignment="1">
      <alignment horizontal="left" vertical="top" wrapText="1"/>
    </xf>
    <xf numFmtId="0" fontId="27" fillId="24" borderId="16" xfId="33" applyFont="1" applyFill="1" applyBorder="1" applyAlignment="1">
      <alignment wrapText="1"/>
    </xf>
    <xf numFmtId="0" fontId="21" fillId="24" borderId="16" xfId="33" applyFont="1" applyFill="1" applyBorder="1" applyAlignment="1">
      <alignment horizontal="left" vertical="top" wrapText="1"/>
    </xf>
    <xf numFmtId="0" fontId="21" fillId="24" borderId="16" xfId="33" applyFont="1" applyFill="1" applyBorder="1" applyAlignment="1">
      <alignment horizontal="center" vertical="top" wrapText="1"/>
    </xf>
    <xf numFmtId="0" fontId="21" fillId="24" borderId="16" xfId="33" applyFont="1" applyFill="1" applyBorder="1" applyAlignment="1">
      <alignment vertical="top" wrapText="1"/>
    </xf>
    <xf numFmtId="0" fontId="21" fillId="24" borderId="15" xfId="33" applyFont="1" applyFill="1" applyBorder="1" applyAlignment="1">
      <alignment wrapText="1"/>
    </xf>
    <xf numFmtId="0" fontId="20" fillId="24" borderId="16" xfId="33" applyFont="1" applyFill="1" applyBorder="1" applyAlignment="1">
      <alignment wrapText="1"/>
    </xf>
    <xf numFmtId="0" fontId="23" fillId="24" borderId="15" xfId="33" applyFont="1" applyFill="1" applyBorder="1" applyAlignment="1">
      <alignment wrapText="1"/>
    </xf>
    <xf numFmtId="0" fontId="22" fillId="24" borderId="16" xfId="33" applyFont="1" applyFill="1" applyBorder="1" applyAlignment="1">
      <alignment horizontal="left" vertical="top" wrapText="1"/>
    </xf>
    <xf numFmtId="49" fontId="27" fillId="24" borderId="16" xfId="33" applyNumberFormat="1" applyFont="1" applyFill="1" applyBorder="1" applyAlignment="1">
      <alignment horizontal="center" vertical="center" wrapText="1"/>
    </xf>
    <xf numFmtId="49" fontId="30" fillId="24" borderId="16" xfId="33" applyNumberFormat="1" applyFont="1" applyFill="1" applyBorder="1" applyAlignment="1">
      <alignment horizontal="center" vertical="center" wrapText="1"/>
    </xf>
    <xf numFmtId="0" fontId="27" fillId="24" borderId="17" xfId="33" applyFont="1" applyFill="1" applyBorder="1" applyAlignment="1">
      <alignment wrapText="1"/>
    </xf>
    <xf numFmtId="49" fontId="21" fillId="24" borderId="21" xfId="33" applyNumberFormat="1" applyFont="1" applyFill="1" applyBorder="1" applyAlignment="1">
      <alignment vertical="top" wrapText="1"/>
    </xf>
    <xf numFmtId="0" fontId="24" fillId="24" borderId="21" xfId="33" applyFont="1" applyFill="1" applyBorder="1" applyAlignment="1">
      <alignment vertical="top" wrapText="1"/>
    </xf>
    <xf numFmtId="0" fontId="25" fillId="24" borderId="21" xfId="33" applyFont="1" applyFill="1" applyBorder="1" applyAlignment="1">
      <alignment vertical="top" wrapText="1"/>
    </xf>
    <xf numFmtId="0" fontId="26" fillId="24" borderId="21" xfId="33" applyFont="1" applyFill="1" applyBorder="1" applyAlignment="1">
      <alignment vertical="top" wrapText="1"/>
    </xf>
    <xf numFmtId="0" fontId="27" fillId="24" borderId="21" xfId="33" applyFont="1" applyFill="1" applyBorder="1" applyAlignment="1">
      <alignment wrapText="1"/>
    </xf>
    <xf numFmtId="0" fontId="27" fillId="24" borderId="18" xfId="33" applyFont="1" applyFill="1" applyBorder="1" applyAlignment="1">
      <alignment wrapText="1"/>
    </xf>
    <xf numFmtId="49" fontId="34" fillId="26" borderId="31" xfId="33" applyNumberFormat="1" applyFont="1" applyFill="1" applyBorder="1" applyAlignment="1">
      <alignment vertical="top" wrapText="1"/>
    </xf>
    <xf numFmtId="49" fontId="34" fillId="0" borderId="43" xfId="33" applyNumberFormat="1" applyFont="1" applyBorder="1" applyAlignment="1">
      <alignment vertical="top" wrapText="1"/>
    </xf>
    <xf numFmtId="0" fontId="35" fillId="25" borderId="22" xfId="33" applyFont="1" applyFill="1" applyBorder="1" applyAlignment="1">
      <alignment horizontal="left" vertical="top" wrapText="1"/>
    </xf>
    <xf numFmtId="0" fontId="21" fillId="0" borderId="15" xfId="33" applyFont="1" applyBorder="1" applyAlignment="1">
      <alignment horizontal="left" vertical="top" wrapText="1"/>
    </xf>
    <xf numFmtId="0" fontId="35" fillId="0" borderId="11" xfId="33" applyFont="1" applyBorder="1" applyAlignment="1">
      <alignment wrapText="1"/>
    </xf>
    <xf numFmtId="0" fontId="36" fillId="0" borderId="11" xfId="33" applyFont="1" applyBorder="1" applyAlignment="1">
      <alignment wrapText="1"/>
    </xf>
    <xf numFmtId="164" fontId="33" fillId="0" borderId="23" xfId="33" applyNumberFormat="1" applyFont="1" applyBorder="1" applyAlignment="1" applyProtection="1">
      <alignment horizontal="left" vertical="top" wrapText="1"/>
      <protection locked="0"/>
    </xf>
    <xf numFmtId="0" fontId="35" fillId="24" borderId="23" xfId="33" applyFont="1" applyFill="1" applyBorder="1" applyAlignment="1">
      <alignment horizontal="left" vertical="top" wrapText="1"/>
    </xf>
    <xf numFmtId="0" fontId="33" fillId="24" borderId="23" xfId="33" applyFont="1" applyFill="1" applyBorder="1" applyAlignment="1">
      <alignment horizontal="left" vertical="top" wrapText="1"/>
    </xf>
    <xf numFmtId="0" fontId="35" fillId="24" borderId="23" xfId="33" applyFont="1" applyFill="1" applyBorder="1" applyAlignment="1">
      <alignment vertical="top" wrapText="1"/>
    </xf>
    <xf numFmtId="0" fontId="33" fillId="0" borderId="23" xfId="33" applyFont="1" applyBorder="1" applyAlignment="1">
      <alignment wrapText="1"/>
    </xf>
    <xf numFmtId="49" fontId="36" fillId="0" borderId="30" xfId="33" applyNumberFormat="1" applyFont="1" applyBorder="1" applyAlignment="1">
      <alignment horizontal="center" vertical="center" wrapText="1"/>
    </xf>
    <xf numFmtId="49" fontId="33" fillId="0" borderId="30" xfId="33" applyNumberFormat="1" applyFont="1" applyBorder="1" applyAlignment="1">
      <alignment horizontal="center" vertical="center" wrapText="1"/>
    </xf>
    <xf numFmtId="49" fontId="33" fillId="24" borderId="30" xfId="33" applyNumberFormat="1" applyFont="1" applyFill="1" applyBorder="1" applyAlignment="1">
      <alignment horizontal="center" vertical="center" wrapText="1"/>
    </xf>
    <xf numFmtId="0" fontId="33" fillId="0" borderId="30" xfId="33" applyFont="1" applyBorder="1" applyAlignment="1">
      <alignment horizontal="center" vertical="center" wrapText="1"/>
    </xf>
    <xf numFmtId="0" fontId="34" fillId="0" borderId="31" xfId="0" applyFont="1" applyBorder="1" applyAlignment="1">
      <alignment horizontal="right" vertical="top" wrapText="1"/>
    </xf>
    <xf numFmtId="0" fontId="34" fillId="0" borderId="33" xfId="33" applyFont="1" applyBorder="1" applyAlignment="1">
      <alignment horizontal="center" vertical="center" wrapText="1"/>
    </xf>
    <xf numFmtId="0" fontId="34" fillId="24" borderId="12" xfId="33" applyFont="1" applyFill="1" applyBorder="1" applyAlignment="1">
      <alignment horizontal="center" wrapText="1"/>
    </xf>
    <xf numFmtId="0" fontId="34" fillId="24" borderId="13" xfId="33" applyFont="1" applyFill="1" applyBorder="1" applyAlignment="1">
      <alignment horizontal="center" wrapText="1"/>
    </xf>
    <xf numFmtId="0" fontId="34" fillId="24" borderId="14" xfId="33" applyFont="1" applyFill="1" applyBorder="1" applyAlignment="1">
      <alignment horizontal="center" wrapText="1"/>
    </xf>
    <xf numFmtId="0" fontId="34" fillId="24" borderId="15" xfId="33" applyFont="1" applyFill="1" applyBorder="1" applyAlignment="1">
      <alignment wrapText="1"/>
    </xf>
    <xf numFmtId="0" fontId="37" fillId="24" borderId="16" xfId="33" applyFont="1" applyFill="1" applyBorder="1" applyAlignment="1">
      <alignment wrapText="1"/>
    </xf>
    <xf numFmtId="0" fontId="35" fillId="24" borderId="16" xfId="33" applyFont="1" applyFill="1" applyBorder="1" applyAlignment="1">
      <alignment horizontal="left" vertical="top" wrapText="1"/>
    </xf>
    <xf numFmtId="49" fontId="36" fillId="24" borderId="16" xfId="33" applyNumberFormat="1" applyFont="1" applyFill="1" applyBorder="1" applyAlignment="1">
      <alignment horizontal="center" vertical="center" wrapText="1"/>
    </xf>
    <xf numFmtId="0" fontId="35" fillId="24" borderId="16" xfId="33" applyFont="1" applyFill="1" applyBorder="1" applyAlignment="1">
      <alignment horizontal="center" vertical="center" wrapText="1"/>
    </xf>
    <xf numFmtId="0" fontId="34" fillId="24" borderId="16" xfId="33" applyFont="1" applyFill="1" applyBorder="1" applyAlignment="1">
      <alignment horizontal="center" vertical="center" wrapText="1"/>
    </xf>
    <xf numFmtId="0" fontId="34" fillId="24" borderId="21" xfId="33" applyFont="1" applyFill="1" applyBorder="1" applyAlignment="1">
      <alignment wrapText="1"/>
    </xf>
    <xf numFmtId="0" fontId="34" fillId="24" borderId="21" xfId="33" applyFont="1" applyFill="1" applyBorder="1" applyAlignment="1">
      <alignment horizontal="left" wrapText="1"/>
    </xf>
    <xf numFmtId="0" fontId="34" fillId="24" borderId="21" xfId="33" applyFont="1" applyFill="1" applyBorder="1" applyAlignment="1">
      <alignment vertical="top" wrapText="1"/>
    </xf>
    <xf numFmtId="0" fontId="34" fillId="24" borderId="18" xfId="33" applyFont="1" applyFill="1" applyBorder="1" applyAlignment="1">
      <alignment wrapText="1"/>
    </xf>
    <xf numFmtId="0" fontId="27" fillId="0" borderId="21" xfId="33" applyFont="1" applyBorder="1" applyAlignment="1">
      <alignment horizontal="center"/>
    </xf>
    <xf numFmtId="49" fontId="27" fillId="0" borderId="18" xfId="33" applyNumberFormat="1" applyFont="1" applyBorder="1" applyAlignment="1">
      <alignment horizontal="center"/>
    </xf>
    <xf numFmtId="0" fontId="27" fillId="0" borderId="12" xfId="33" applyFont="1" applyBorder="1" applyAlignment="1">
      <alignment horizontal="center"/>
    </xf>
    <xf numFmtId="0" fontId="27" fillId="0" borderId="13" xfId="33" applyFont="1" applyBorder="1" applyAlignment="1">
      <alignment horizontal="center"/>
    </xf>
    <xf numFmtId="0" fontId="27" fillId="0" borderId="14" xfId="33" applyFont="1" applyBorder="1" applyAlignment="1">
      <alignment horizontal="center"/>
    </xf>
    <xf numFmtId="0" fontId="34" fillId="0" borderId="29" xfId="33" applyFont="1" applyBorder="1" applyAlignment="1">
      <alignment horizontal="right" vertical="top" wrapText="1"/>
    </xf>
    <xf numFmtId="14" fontId="34" fillId="0" borderId="29" xfId="33" quotePrefix="1" applyNumberFormat="1" applyFont="1" applyBorder="1" applyAlignment="1">
      <alignment horizontal="left" vertical="top" wrapText="1"/>
    </xf>
    <xf numFmtId="49" fontId="34" fillId="0" borderId="31" xfId="33" quotePrefix="1" applyNumberFormat="1" applyFont="1" applyBorder="1" applyAlignment="1">
      <alignment horizontal="left" vertical="top" wrapText="1"/>
    </xf>
    <xf numFmtId="0" fontId="34" fillId="24" borderId="15" xfId="33" applyFont="1" applyFill="1" applyBorder="1"/>
    <xf numFmtId="0" fontId="35" fillId="0" borderId="37" xfId="33" applyFont="1" applyBorder="1"/>
    <xf numFmtId="0" fontId="36" fillId="0" borderId="37" xfId="33" applyFont="1" applyBorder="1"/>
    <xf numFmtId="0" fontId="34" fillId="0" borderId="43" xfId="33" quotePrefix="1" applyFont="1" applyBorder="1" applyAlignment="1">
      <alignment vertical="top" wrapText="1"/>
    </xf>
    <xf numFmtId="0" fontId="38" fillId="0" borderId="44" xfId="33" applyFont="1" applyBorder="1" applyAlignment="1">
      <alignment vertical="top" wrapText="1"/>
    </xf>
    <xf numFmtId="49" fontId="34" fillId="0" borderId="45" xfId="33" applyNumberFormat="1" applyFont="1" applyBorder="1" applyAlignment="1">
      <alignment horizontal="center" vertical="center"/>
    </xf>
    <xf numFmtId="0" fontId="34" fillId="24" borderId="16" xfId="33" applyFont="1" applyFill="1" applyBorder="1" applyAlignment="1">
      <alignment vertical="top"/>
    </xf>
    <xf numFmtId="0" fontId="34" fillId="24" borderId="17" xfId="33" applyFont="1" applyFill="1" applyBorder="1"/>
    <xf numFmtId="0" fontId="33" fillId="0" borderId="23" xfId="0" applyFont="1" applyBorder="1" applyAlignment="1" applyProtection="1">
      <alignment horizontal="left" vertical="top" wrapText="1"/>
      <protection locked="0"/>
    </xf>
    <xf numFmtId="14" fontId="33" fillId="0" borderId="23" xfId="0" applyNumberFormat="1" applyFont="1" applyBorder="1" applyAlignment="1" applyProtection="1">
      <alignment horizontal="left" vertical="top" wrapText="1"/>
      <protection locked="0"/>
    </xf>
    <xf numFmtId="0" fontId="33" fillId="0" borderId="29" xfId="0" applyFont="1" applyBorder="1" applyAlignment="1">
      <alignment wrapText="1"/>
    </xf>
    <xf numFmtId="0" fontId="33" fillId="0" borderId="31" xfId="0" applyFont="1" applyBorder="1" applyAlignment="1">
      <alignment wrapText="1"/>
    </xf>
    <xf numFmtId="0" fontId="33" fillId="0" borderId="44" xfId="0" applyFont="1" applyBorder="1" applyAlignment="1" applyProtection="1">
      <alignment horizontal="left" vertical="top" wrapText="1"/>
      <protection locked="0"/>
    </xf>
    <xf numFmtId="14" fontId="33" fillId="0" borderId="44" xfId="0" applyNumberFormat="1" applyFont="1" applyBorder="1" applyAlignment="1" applyProtection="1">
      <alignment horizontal="left" vertical="top" wrapText="1"/>
      <protection locked="0"/>
    </xf>
    <xf numFmtId="0" fontId="33" fillId="0" borderId="32" xfId="0" applyFont="1" applyBorder="1" applyAlignment="1">
      <alignment horizontal="left" vertical="top" wrapText="1"/>
    </xf>
    <xf numFmtId="14" fontId="33" fillId="0" borderId="32" xfId="0" applyNumberFormat="1" applyFont="1" applyBorder="1" applyAlignment="1">
      <alignment horizontal="left" vertical="top" wrapText="1"/>
    </xf>
    <xf numFmtId="0" fontId="41" fillId="0" borderId="26" xfId="0" applyFont="1" applyBorder="1" applyAlignment="1">
      <alignment horizontal="left" vertical="top" wrapText="1"/>
    </xf>
    <xf numFmtId="0" fontId="40" fillId="0" borderId="27" xfId="0" applyFont="1" applyBorder="1" applyAlignment="1">
      <alignment horizontal="left" vertical="top" wrapText="1"/>
    </xf>
    <xf numFmtId="0" fontId="40" fillId="0" borderId="28" xfId="0" applyFont="1" applyBorder="1" applyAlignment="1">
      <alignment horizontal="left" vertical="top" wrapText="1"/>
    </xf>
    <xf numFmtId="0" fontId="33" fillId="0" borderId="31" xfId="0" applyFont="1" applyBorder="1" applyAlignment="1">
      <alignment horizontal="left" vertical="top" wrapText="1"/>
    </xf>
    <xf numFmtId="0" fontId="33" fillId="0" borderId="33" xfId="0" applyFont="1" applyBorder="1" applyAlignment="1">
      <alignment horizontal="left" vertical="top" wrapText="1"/>
    </xf>
    <xf numFmtId="0" fontId="33" fillId="0" borderId="45" xfId="0" applyFont="1" applyBorder="1" applyAlignment="1" applyProtection="1">
      <alignment horizontal="left" vertical="top" wrapText="1"/>
      <protection locked="0"/>
    </xf>
    <xf numFmtId="0" fontId="33" fillId="0" borderId="30" xfId="0" applyFont="1" applyBorder="1" applyAlignment="1" applyProtection="1">
      <alignment horizontal="left" vertical="top" wrapText="1"/>
      <protection locked="0"/>
    </xf>
    <xf numFmtId="0" fontId="33" fillId="0" borderId="32" xfId="0" applyFont="1" applyBorder="1" applyAlignment="1" applyProtection="1">
      <alignment horizontal="left" vertical="top" wrapText="1"/>
      <protection locked="0"/>
    </xf>
    <xf numFmtId="14" fontId="33" fillId="0" borderId="32" xfId="0" applyNumberFormat="1" applyFont="1" applyBorder="1" applyAlignment="1" applyProtection="1">
      <alignment horizontal="left" vertical="top" wrapText="1"/>
      <protection locked="0"/>
    </xf>
    <xf numFmtId="0" fontId="33" fillId="0" borderId="33" xfId="0" applyFont="1" applyBorder="1" applyAlignment="1" applyProtection="1">
      <alignment horizontal="left" vertical="top" wrapText="1"/>
      <protection locked="0"/>
    </xf>
    <xf numFmtId="0" fontId="36" fillId="0" borderId="11" xfId="0" applyFont="1" applyBorder="1" applyAlignment="1">
      <alignment horizontal="left" vertical="center" wrapText="1"/>
    </xf>
    <xf numFmtId="0" fontId="34" fillId="0" borderId="0" xfId="33" applyFont="1" applyAlignment="1">
      <alignment vertical="top"/>
    </xf>
    <xf numFmtId="49" fontId="34" fillId="0" borderId="46" xfId="33" applyNumberFormat="1" applyFont="1" applyBorder="1" applyAlignment="1">
      <alignment horizontal="right" vertical="top" wrapText="1"/>
    </xf>
    <xf numFmtId="0" fontId="34" fillId="0" borderId="46" xfId="33" applyFont="1" applyBorder="1" applyAlignment="1">
      <alignment horizontal="right" vertical="top" wrapText="1"/>
    </xf>
    <xf numFmtId="0" fontId="34" fillId="0" borderId="47" xfId="33" applyFont="1" applyBorder="1" applyAlignment="1">
      <alignment vertical="top" wrapText="1"/>
    </xf>
    <xf numFmtId="0" fontId="34" fillId="0" borderId="47" xfId="33" applyFont="1" applyBorder="1" applyAlignment="1">
      <alignment horizontal="left" vertical="top" wrapText="1"/>
    </xf>
    <xf numFmtId="0" fontId="35" fillId="0" borderId="54" xfId="33" applyFont="1" applyBorder="1" applyAlignment="1">
      <alignment wrapText="1"/>
    </xf>
    <xf numFmtId="0" fontId="35" fillId="0" borderId="55" xfId="33" applyFont="1" applyBorder="1" applyAlignment="1">
      <alignment wrapText="1"/>
    </xf>
    <xf numFmtId="0" fontId="35" fillId="0" borderId="55" xfId="33" applyFont="1" applyBorder="1" applyAlignment="1">
      <alignment horizontal="left" wrapText="1"/>
    </xf>
    <xf numFmtId="0" fontId="36" fillId="0" borderId="55" xfId="33" applyFont="1" applyBorder="1" applyAlignment="1">
      <alignment wrapText="1"/>
    </xf>
    <xf numFmtId="0" fontId="36" fillId="0" borderId="56" xfId="33" applyFont="1" applyBorder="1" applyAlignment="1">
      <alignment horizontal="center" wrapText="1"/>
    </xf>
    <xf numFmtId="49" fontId="34" fillId="0" borderId="43" xfId="33" applyNumberFormat="1" applyFont="1" applyBorder="1" applyAlignment="1">
      <alignment horizontal="right" vertical="top" wrapText="1"/>
    </xf>
    <xf numFmtId="0" fontId="33" fillId="0" borderId="45" xfId="33" applyFont="1" applyBorder="1" applyAlignment="1">
      <alignment horizontal="center" vertical="center" wrapText="1"/>
    </xf>
    <xf numFmtId="0" fontId="33" fillId="0" borderId="44" xfId="33" applyFont="1" applyBorder="1" applyAlignment="1">
      <alignment wrapText="1"/>
    </xf>
    <xf numFmtId="0" fontId="39" fillId="24" borderId="44" xfId="33" applyFont="1" applyFill="1" applyBorder="1" applyAlignment="1">
      <alignment horizontal="left" vertical="top" wrapText="1"/>
    </xf>
    <xf numFmtId="0" fontId="34" fillId="24" borderId="44" xfId="33" applyFont="1" applyFill="1" applyBorder="1" applyAlignment="1">
      <alignment vertical="top" wrapText="1"/>
    </xf>
    <xf numFmtId="49" fontId="36" fillId="24" borderId="45" xfId="33" applyNumberFormat="1" applyFont="1" applyFill="1" applyBorder="1" applyAlignment="1">
      <alignment horizontal="center" vertical="center" wrapText="1"/>
    </xf>
    <xf numFmtId="49" fontId="33" fillId="0" borderId="43" xfId="33" applyNumberFormat="1" applyFont="1" applyBorder="1" applyAlignment="1">
      <alignment vertical="top" wrapText="1"/>
    </xf>
    <xf numFmtId="0" fontId="33" fillId="0" borderId="44" xfId="33" applyFont="1" applyBorder="1" applyAlignment="1">
      <alignment horizontal="left" vertical="top" wrapText="1"/>
    </xf>
    <xf numFmtId="49" fontId="35" fillId="25" borderId="34" xfId="33" applyNumberFormat="1" applyFont="1" applyFill="1" applyBorder="1" applyAlignment="1">
      <alignment vertical="center" wrapText="1"/>
    </xf>
    <xf numFmtId="0" fontId="34" fillId="24" borderId="12" xfId="33" applyFont="1" applyFill="1" applyBorder="1" applyAlignment="1">
      <alignment wrapText="1"/>
    </xf>
    <xf numFmtId="49" fontId="35" fillId="25" borderId="11" xfId="33" applyNumberFormat="1" applyFont="1" applyFill="1" applyBorder="1" applyAlignment="1">
      <alignment vertical="top" wrapText="1"/>
    </xf>
    <xf numFmtId="49" fontId="33" fillId="0" borderId="46" xfId="33" applyNumberFormat="1" applyFont="1" applyBorder="1" applyAlignment="1">
      <alignment vertical="top" wrapText="1"/>
    </xf>
    <xf numFmtId="0" fontId="38" fillId="0" borderId="47" xfId="33" applyFont="1" applyBorder="1" applyAlignment="1">
      <alignment vertical="top" wrapText="1"/>
    </xf>
    <xf numFmtId="49" fontId="34" fillId="0" borderId="48" xfId="33" applyNumberFormat="1" applyFont="1" applyBorder="1" applyAlignment="1">
      <alignment horizontal="center" vertical="center" wrapText="1"/>
    </xf>
    <xf numFmtId="0" fontId="33" fillId="0" borderId="44" xfId="0" applyFont="1" applyBorder="1" applyAlignment="1">
      <alignment vertical="top" wrapText="1"/>
    </xf>
    <xf numFmtId="49" fontId="33" fillId="0" borderId="45" xfId="33" applyNumberFormat="1" applyFont="1" applyBorder="1" applyAlignment="1">
      <alignment horizontal="center" vertical="center" wrapText="1"/>
    </xf>
    <xf numFmtId="49" fontId="35" fillId="25" borderId="57" xfId="33" applyNumberFormat="1" applyFont="1" applyFill="1" applyBorder="1" applyAlignment="1">
      <alignment vertical="top" wrapText="1"/>
    </xf>
    <xf numFmtId="0" fontId="36" fillId="0" borderId="61" xfId="0" applyFont="1" applyBorder="1" applyAlignment="1">
      <alignment wrapText="1"/>
    </xf>
    <xf numFmtId="14" fontId="34" fillId="0" borderId="29" xfId="33" quotePrefix="1" applyNumberFormat="1" applyFont="1" applyBorder="1" applyAlignment="1">
      <alignment horizontal="right" vertical="top" wrapText="1"/>
    </xf>
    <xf numFmtId="0" fontId="48" fillId="0" borderId="0" xfId="33" applyFont="1"/>
    <xf numFmtId="0" fontId="34" fillId="26" borderId="0" xfId="33" applyFont="1" applyFill="1"/>
    <xf numFmtId="0" fontId="27" fillId="26" borderId="0" xfId="33" applyFont="1" applyFill="1"/>
    <xf numFmtId="0" fontId="33" fillId="0" borderId="50" xfId="33" applyFont="1" applyBorder="1" applyAlignment="1" applyProtection="1">
      <alignment horizontal="left" vertical="top" wrapText="1"/>
      <protection locked="0"/>
    </xf>
    <xf numFmtId="0" fontId="33" fillId="0" borderId="42" xfId="33" applyFont="1" applyBorder="1" applyAlignment="1" applyProtection="1">
      <alignment horizontal="left" vertical="top" wrapText="1"/>
      <protection locked="0"/>
    </xf>
    <xf numFmtId="0" fontId="41" fillId="0" borderId="23" xfId="33" applyFont="1" applyBorder="1" applyAlignment="1" applyProtection="1">
      <alignment horizontal="left" vertical="top" wrapText="1"/>
      <protection locked="0"/>
    </xf>
    <xf numFmtId="0" fontId="34" fillId="26" borderId="0" xfId="0" applyFont="1" applyFill="1"/>
    <xf numFmtId="0" fontId="41" fillId="0" borderId="0" xfId="33" applyFont="1" applyAlignment="1" applyProtection="1">
      <alignment horizontal="left" vertical="top" wrapText="1"/>
      <protection locked="0"/>
    </xf>
    <xf numFmtId="0" fontId="33" fillId="0" borderId="23" xfId="33" applyFont="1" applyBorder="1" applyAlignment="1" applyProtection="1">
      <alignment horizontal="center" vertical="top" wrapText="1"/>
      <protection locked="0"/>
    </xf>
    <xf numFmtId="0" fontId="33" fillId="0" borderId="32" xfId="33" applyFont="1" applyBorder="1" applyAlignment="1" applyProtection="1">
      <alignment horizontal="center" vertical="top" wrapText="1"/>
      <protection locked="0"/>
    </xf>
    <xf numFmtId="0" fontId="35" fillId="0" borderId="23" xfId="33" applyFont="1" applyBorder="1" applyAlignment="1">
      <alignment horizontal="center" vertical="top" wrapText="1"/>
    </xf>
    <xf numFmtId="0" fontId="23" fillId="0" borderId="0" xfId="33" applyFont="1" applyAlignment="1">
      <alignment wrapText="1"/>
    </xf>
    <xf numFmtId="0" fontId="46" fillId="0" borderId="0" xfId="33" applyFont="1" applyAlignment="1">
      <alignment wrapText="1"/>
    </xf>
    <xf numFmtId="0" fontId="38" fillId="0" borderId="0" xfId="33" applyFont="1" applyAlignment="1">
      <alignment wrapText="1"/>
    </xf>
    <xf numFmtId="0" fontId="45" fillId="0" borderId="0" xfId="33" applyFont="1" applyAlignment="1">
      <alignment wrapText="1"/>
    </xf>
    <xf numFmtId="0" fontId="41" fillId="0" borderId="23" xfId="33" applyFont="1" applyBorder="1" applyAlignment="1" applyProtection="1">
      <alignment vertical="top" wrapText="1"/>
      <protection locked="0"/>
    </xf>
    <xf numFmtId="0" fontId="54" fillId="0" borderId="23" xfId="33" applyFont="1" applyBorder="1" applyAlignment="1" applyProtection="1">
      <alignment horizontal="left" vertical="top" wrapText="1"/>
      <protection locked="0"/>
    </xf>
    <xf numFmtId="0" fontId="54" fillId="0" borderId="44" xfId="33" applyFont="1" applyBorder="1" applyAlignment="1" applyProtection="1">
      <alignment horizontal="left" vertical="top" wrapText="1"/>
      <protection locked="0"/>
    </xf>
    <xf numFmtId="0" fontId="54" fillId="0" borderId="44" xfId="33" applyFont="1" applyBorder="1" applyAlignment="1" applyProtection="1">
      <alignment vertical="top" wrapText="1"/>
      <protection locked="0"/>
    </xf>
    <xf numFmtId="0" fontId="1" fillId="0" borderId="11" xfId="33" applyBorder="1" applyAlignment="1">
      <alignment horizontal="center"/>
    </xf>
    <xf numFmtId="0" fontId="1" fillId="24" borderId="17" xfId="33" applyFill="1" applyBorder="1" applyAlignment="1">
      <alignment horizontal="center"/>
    </xf>
    <xf numFmtId="0" fontId="1" fillId="24" borderId="21" xfId="33" applyFill="1" applyBorder="1" applyAlignment="1">
      <alignment horizontal="center"/>
    </xf>
    <xf numFmtId="0" fontId="1" fillId="24" borderId="18" xfId="33" applyFill="1" applyBorder="1" applyAlignment="1">
      <alignment horizontal="center"/>
    </xf>
    <xf numFmtId="0" fontId="1" fillId="24" borderId="12" xfId="33" applyFill="1" applyBorder="1" applyAlignment="1">
      <alignment horizontal="center"/>
    </xf>
    <xf numFmtId="0" fontId="1" fillId="24" borderId="15" xfId="33" applyFill="1" applyBorder="1" applyAlignment="1">
      <alignment horizontal="center"/>
    </xf>
    <xf numFmtId="0" fontId="1" fillId="24" borderId="13" xfId="33" applyFill="1" applyBorder="1" applyAlignment="1">
      <alignment horizontal="center"/>
    </xf>
    <xf numFmtId="0" fontId="1" fillId="24" borderId="14" xfId="33" applyFill="1" applyBorder="1" applyAlignment="1">
      <alignment horizontal="center"/>
    </xf>
    <xf numFmtId="0" fontId="1" fillId="24" borderId="16" xfId="33" applyFill="1" applyBorder="1" applyAlignment="1">
      <alignment horizontal="center"/>
    </xf>
    <xf numFmtId="0" fontId="42" fillId="0" borderId="11" xfId="33" applyFont="1" applyBorder="1" applyAlignment="1">
      <alignment horizontal="left" vertical="top" wrapText="1"/>
    </xf>
    <xf numFmtId="0" fontId="1" fillId="0" borderId="12" xfId="33" applyBorder="1" applyAlignment="1">
      <alignment horizontal="center"/>
    </xf>
    <xf numFmtId="0" fontId="1" fillId="0" borderId="13" xfId="33" applyBorder="1" applyAlignment="1">
      <alignment horizontal="center"/>
    </xf>
    <xf numFmtId="0" fontId="1" fillId="0" borderId="14" xfId="33" applyBorder="1" applyAlignment="1">
      <alignment horizontal="center"/>
    </xf>
    <xf numFmtId="0" fontId="1" fillId="0" borderId="15" xfId="33" applyBorder="1" applyAlignment="1">
      <alignment horizontal="center"/>
    </xf>
    <xf numFmtId="0" fontId="1" fillId="0" borderId="0" xfId="33" applyAlignment="1">
      <alignment horizontal="center"/>
    </xf>
    <xf numFmtId="0" fontId="1" fillId="0" borderId="16" xfId="33" applyBorder="1" applyAlignment="1">
      <alignment horizontal="center"/>
    </xf>
    <xf numFmtId="0" fontId="42" fillId="0" borderId="11" xfId="33" applyFont="1" applyBorder="1" applyAlignment="1">
      <alignment horizontal="center" vertical="top" wrapText="1"/>
    </xf>
    <xf numFmtId="0" fontId="27" fillId="0" borderId="11" xfId="33" applyFont="1" applyBorder="1" applyAlignment="1">
      <alignment horizontal="left" vertical="center"/>
    </xf>
    <xf numFmtId="0" fontId="52" fillId="0" borderId="11" xfId="33" applyFont="1" applyBorder="1" applyAlignment="1" applyProtection="1">
      <alignment horizontal="left" vertical="center" wrapText="1"/>
      <protection locked="0"/>
    </xf>
    <xf numFmtId="0" fontId="53" fillId="0" borderId="11" xfId="33" applyFont="1" applyBorder="1" applyAlignment="1" applyProtection="1">
      <alignment horizontal="left" vertical="center"/>
      <protection locked="0"/>
    </xf>
    <xf numFmtId="0" fontId="51" fillId="0" borderId="11" xfId="33" applyFont="1" applyBorder="1" applyAlignment="1" applyProtection="1">
      <alignment vertical="center"/>
      <protection locked="0"/>
    </xf>
    <xf numFmtId="0" fontId="30" fillId="0" borderId="17" xfId="33" applyFont="1" applyBorder="1" applyAlignment="1">
      <alignment horizontal="left"/>
    </xf>
    <xf numFmtId="0" fontId="27" fillId="0" borderId="21" xfId="33" applyFont="1" applyBorder="1" applyAlignment="1">
      <alignment horizontal="left"/>
    </xf>
    <xf numFmtId="0" fontId="34" fillId="0" borderId="0" xfId="33" applyFont="1" applyAlignment="1">
      <alignment horizontal="left" wrapText="1"/>
    </xf>
    <xf numFmtId="0" fontId="35" fillId="25" borderId="35" xfId="33" applyFont="1" applyFill="1" applyBorder="1" applyAlignment="1">
      <alignment horizontal="left" vertical="top" wrapText="1"/>
    </xf>
    <xf numFmtId="0" fontId="35" fillId="25" borderId="36" xfId="33" applyFont="1" applyFill="1" applyBorder="1" applyAlignment="1">
      <alignment horizontal="left" vertical="top" wrapText="1"/>
    </xf>
    <xf numFmtId="0" fontId="38" fillId="0" borderId="0" xfId="0" applyFont="1" applyAlignment="1">
      <alignment horizontal="center"/>
    </xf>
    <xf numFmtId="0" fontId="33" fillId="0" borderId="23" xfId="33" applyFont="1" applyBorder="1" applyAlignment="1">
      <alignment horizontal="left" vertical="center" wrapText="1"/>
    </xf>
    <xf numFmtId="0" fontId="35" fillId="25" borderId="35" xfId="33" applyFont="1" applyFill="1" applyBorder="1" applyAlignment="1">
      <alignment horizontal="left" vertical="center" wrapText="1"/>
    </xf>
    <xf numFmtId="0" fontId="35" fillId="25" borderId="36" xfId="33" applyFont="1" applyFill="1" applyBorder="1" applyAlignment="1">
      <alignment horizontal="left" vertical="center" wrapText="1"/>
    </xf>
    <xf numFmtId="0" fontId="26" fillId="0" borderId="0" xfId="0" applyFont="1" applyAlignment="1">
      <alignment horizontal="center"/>
    </xf>
    <xf numFmtId="0" fontId="35" fillId="25" borderId="40" xfId="33" applyFont="1" applyFill="1" applyBorder="1" applyAlignment="1">
      <alignment horizontal="left" vertical="top" wrapText="1"/>
    </xf>
    <xf numFmtId="0" fontId="35" fillId="25" borderId="20" xfId="33" applyFont="1" applyFill="1" applyBorder="1" applyAlignment="1">
      <alignment horizontal="left" vertical="top" wrapText="1"/>
    </xf>
    <xf numFmtId="0" fontId="21" fillId="0" borderId="15" xfId="33" applyFont="1" applyBorder="1" applyAlignment="1">
      <alignment horizontal="left" vertical="top" wrapText="1"/>
    </xf>
    <xf numFmtId="0" fontId="21" fillId="0" borderId="0" xfId="33" applyFont="1" applyAlignment="1">
      <alignment horizontal="left" vertical="top" wrapText="1"/>
    </xf>
    <xf numFmtId="0" fontId="21" fillId="0" borderId="16" xfId="33" applyFont="1" applyBorder="1" applyAlignment="1">
      <alignment horizontal="left" vertical="top" wrapText="1"/>
    </xf>
    <xf numFmtId="0" fontId="21" fillId="24" borderId="0" xfId="33" applyFont="1" applyFill="1" applyAlignment="1">
      <alignment horizontal="center" vertical="top" wrapText="1"/>
    </xf>
    <xf numFmtId="0" fontId="21" fillId="0" borderId="17" xfId="33" applyFont="1" applyBorder="1" applyAlignment="1">
      <alignment horizontal="left" vertical="top" wrapText="1"/>
    </xf>
    <xf numFmtId="0" fontId="21" fillId="0" borderId="21" xfId="33" applyFont="1" applyBorder="1" applyAlignment="1">
      <alignment horizontal="left" vertical="top" wrapText="1"/>
    </xf>
    <xf numFmtId="0" fontId="21" fillId="0" borderId="18" xfId="33" applyFont="1" applyBorder="1" applyAlignment="1">
      <alignment horizontal="left" vertical="top" wrapText="1"/>
    </xf>
    <xf numFmtId="0" fontId="31" fillId="0" borderId="19" xfId="33" applyFont="1" applyBorder="1" applyAlignment="1">
      <alignment horizontal="left" vertical="top" wrapText="1"/>
    </xf>
    <xf numFmtId="0" fontId="31" fillId="0" borderId="20" xfId="33" applyFont="1" applyBorder="1" applyAlignment="1">
      <alignment horizontal="left" vertical="top" wrapText="1"/>
    </xf>
    <xf numFmtId="0" fontId="31" fillId="0" borderId="22" xfId="33" applyFont="1" applyBorder="1" applyAlignment="1">
      <alignment horizontal="left" vertical="top" wrapText="1"/>
    </xf>
    <xf numFmtId="0" fontId="21" fillId="0" borderId="12" xfId="33" applyFont="1" applyBorder="1" applyAlignment="1">
      <alignment horizontal="left" vertical="top" wrapText="1"/>
    </xf>
    <xf numFmtId="0" fontId="21" fillId="0" borderId="13" xfId="33" applyFont="1" applyBorder="1" applyAlignment="1">
      <alignment horizontal="left" vertical="top" wrapText="1"/>
    </xf>
    <xf numFmtId="0" fontId="21" fillId="0" borderId="14" xfId="33" applyFont="1" applyBorder="1" applyAlignment="1">
      <alignment horizontal="left" vertical="top" wrapText="1"/>
    </xf>
    <xf numFmtId="0" fontId="21" fillId="0" borderId="15" xfId="33" applyFont="1" applyBorder="1" applyAlignment="1">
      <alignment horizontal="center" vertical="top" wrapText="1"/>
    </xf>
    <xf numFmtId="0" fontId="21" fillId="0" borderId="0" xfId="33" applyFont="1" applyAlignment="1">
      <alignment horizontal="center" vertical="top" wrapText="1"/>
    </xf>
    <xf numFmtId="0" fontId="21" fillId="0" borderId="16" xfId="33" applyFont="1" applyBorder="1" applyAlignment="1">
      <alignment horizontal="center" vertical="top" wrapText="1"/>
    </xf>
    <xf numFmtId="0" fontId="35" fillId="25" borderId="22" xfId="33" applyFont="1" applyFill="1" applyBorder="1" applyAlignment="1">
      <alignment horizontal="left" vertical="top" wrapText="1"/>
    </xf>
    <xf numFmtId="0" fontId="35" fillId="25" borderId="19" xfId="33" applyFont="1" applyFill="1" applyBorder="1" applyAlignment="1">
      <alignment horizontal="left" vertical="top" wrapText="1"/>
    </xf>
    <xf numFmtId="0" fontId="34" fillId="0" borderId="0" xfId="33" applyFont="1" applyAlignment="1">
      <alignment horizontal="left" vertical="top" wrapText="1"/>
    </xf>
    <xf numFmtId="0" fontId="34" fillId="24" borderId="20" xfId="33" applyFont="1" applyFill="1" applyBorder="1" applyAlignment="1">
      <alignment horizontal="center" vertical="top" wrapText="1"/>
    </xf>
    <xf numFmtId="0" fontId="34" fillId="0" borderId="0" xfId="33" applyFont="1" applyAlignment="1">
      <alignment horizontal="left"/>
    </xf>
    <xf numFmtId="0" fontId="36" fillId="0" borderId="0" xfId="33" applyFont="1" applyAlignment="1">
      <alignment horizontal="left" vertical="top" wrapText="1"/>
    </xf>
    <xf numFmtId="0" fontId="34" fillId="0" borderId="0" xfId="33" applyFont="1" applyAlignment="1">
      <alignment horizontal="center" vertical="top" wrapText="1"/>
    </xf>
    <xf numFmtId="0" fontId="36" fillId="0" borderId="0" xfId="33" applyFont="1" applyAlignment="1">
      <alignment horizontal="left" vertical="top"/>
    </xf>
    <xf numFmtId="0" fontId="34" fillId="0" borderId="0" xfId="33" applyFont="1" applyAlignment="1">
      <alignment horizontal="left" vertical="top" wrapText="1" shrinkToFit="1"/>
    </xf>
    <xf numFmtId="0" fontId="34" fillId="0" borderId="0" xfId="0" applyFont="1" applyAlignment="1">
      <alignment horizontal="left" vertical="top" wrapText="1"/>
    </xf>
    <xf numFmtId="0" fontId="34" fillId="0" borderId="0" xfId="33" applyFont="1" applyAlignment="1">
      <alignment horizontal="center" vertical="top"/>
    </xf>
    <xf numFmtId="0" fontId="34" fillId="24" borderId="20" xfId="0" applyFont="1" applyFill="1" applyBorder="1" applyAlignment="1">
      <alignment horizontal="center" vertical="top" wrapText="1"/>
    </xf>
    <xf numFmtId="0" fontId="34" fillId="24" borderId="20" xfId="33" applyFont="1" applyFill="1" applyBorder="1" applyAlignment="1">
      <alignment horizontal="center" vertical="top"/>
    </xf>
    <xf numFmtId="0" fontId="34" fillId="0" borderId="12" xfId="33" applyFont="1" applyBorder="1" applyAlignment="1">
      <alignment horizontal="left" vertical="top" wrapText="1"/>
    </xf>
    <xf numFmtId="0" fontId="34" fillId="0" borderId="13" xfId="33" applyFont="1" applyBorder="1" applyAlignment="1">
      <alignment horizontal="left" vertical="top" wrapText="1"/>
    </xf>
    <xf numFmtId="0" fontId="34" fillId="0" borderId="14" xfId="33" applyFont="1" applyBorder="1" applyAlignment="1">
      <alignment horizontal="left" vertical="top" wrapText="1"/>
    </xf>
    <xf numFmtId="0" fontId="34" fillId="0" borderId="16" xfId="33" applyFont="1" applyBorder="1" applyAlignment="1">
      <alignment horizontal="left" vertical="top" wrapText="1"/>
    </xf>
    <xf numFmtId="0" fontId="34" fillId="0" borderId="0" xfId="33" applyFont="1" applyAlignment="1">
      <alignment horizontal="left" vertical="top"/>
    </xf>
    <xf numFmtId="0" fontId="34" fillId="0" borderId="16" xfId="33" applyFont="1" applyBorder="1" applyAlignment="1">
      <alignment horizontal="left" vertical="top"/>
    </xf>
    <xf numFmtId="0" fontId="34" fillId="24" borderId="0" xfId="33" applyFont="1" applyFill="1" applyAlignment="1">
      <alignment horizontal="center" vertical="top"/>
    </xf>
    <xf numFmtId="0" fontId="34" fillId="0" borderId="15" xfId="33" applyFont="1" applyBorder="1" applyAlignment="1">
      <alignment horizontal="center" vertical="top" wrapText="1"/>
    </xf>
    <xf numFmtId="0" fontId="34" fillId="0" borderId="16" xfId="33" applyFont="1" applyBorder="1" applyAlignment="1">
      <alignment horizontal="center" vertical="top" wrapText="1"/>
    </xf>
    <xf numFmtId="0" fontId="38" fillId="0" borderId="0" xfId="0" applyFont="1" applyAlignment="1">
      <alignment horizontal="center" wrapText="1"/>
    </xf>
    <xf numFmtId="0" fontId="33" fillId="0" borderId="27" xfId="33" applyFont="1" applyBorder="1" applyAlignment="1" applyProtection="1">
      <alignment vertical="top" wrapText="1"/>
      <protection locked="0"/>
    </xf>
    <xf numFmtId="0" fontId="33" fillId="0" borderId="23" xfId="33" applyFont="1" applyBorder="1" applyAlignment="1" applyProtection="1">
      <alignment vertical="top" wrapText="1"/>
      <protection locked="0"/>
    </xf>
    <xf numFmtId="0" fontId="33" fillId="0" borderId="0" xfId="33" applyFont="1" applyAlignment="1">
      <alignment horizontal="left" vertical="top" wrapText="1"/>
    </xf>
    <xf numFmtId="0" fontId="33" fillId="0" borderId="16" xfId="33" applyFont="1" applyBorder="1" applyAlignment="1">
      <alignment horizontal="left" vertical="top" wrapText="1"/>
    </xf>
    <xf numFmtId="0" fontId="34" fillId="0" borderId="15" xfId="33" applyFont="1" applyBorder="1" applyAlignment="1">
      <alignment horizontal="left" vertical="top" wrapText="1"/>
    </xf>
    <xf numFmtId="0" fontId="34" fillId="0" borderId="17" xfId="33" applyFont="1" applyBorder="1" applyAlignment="1">
      <alignment horizontal="left" vertical="top" wrapText="1"/>
    </xf>
    <xf numFmtId="0" fontId="34" fillId="0" borderId="21" xfId="33" applyFont="1" applyBorder="1" applyAlignment="1">
      <alignment horizontal="left" vertical="top" wrapText="1"/>
    </xf>
    <xf numFmtId="0" fontId="34" fillId="0" borderId="18" xfId="33" applyFont="1" applyBorder="1" applyAlignment="1">
      <alignment horizontal="left" vertical="top" wrapText="1"/>
    </xf>
    <xf numFmtId="49" fontId="33" fillId="0" borderId="26" xfId="33" applyNumberFormat="1" applyFont="1" applyBorder="1" applyAlignment="1">
      <alignment horizontal="left" vertical="top" wrapText="1"/>
    </xf>
    <xf numFmtId="49" fontId="33" fillId="0" borderId="29" xfId="33" applyNumberFormat="1" applyFont="1" applyBorder="1" applyAlignment="1">
      <alignment horizontal="left" vertical="top" wrapText="1"/>
    </xf>
    <xf numFmtId="0" fontId="34" fillId="24" borderId="12" xfId="33" applyFont="1" applyFill="1" applyBorder="1" applyAlignment="1">
      <alignment horizontal="center"/>
    </xf>
    <xf numFmtId="0" fontId="34" fillId="24" borderId="13" xfId="33" applyFont="1" applyFill="1" applyBorder="1" applyAlignment="1">
      <alignment horizontal="center"/>
    </xf>
    <xf numFmtId="0" fontId="34" fillId="24" borderId="14" xfId="33" applyFont="1" applyFill="1" applyBorder="1" applyAlignment="1">
      <alignment horizontal="center"/>
    </xf>
    <xf numFmtId="0" fontId="34" fillId="24" borderId="15" xfId="33" applyFont="1" applyFill="1" applyBorder="1" applyAlignment="1">
      <alignment horizontal="center"/>
    </xf>
    <xf numFmtId="0" fontId="34" fillId="24" borderId="17" xfId="33" applyFont="1" applyFill="1" applyBorder="1" applyAlignment="1">
      <alignment horizontal="center"/>
    </xf>
    <xf numFmtId="0" fontId="36" fillId="24" borderId="16" xfId="33" applyFont="1" applyFill="1" applyBorder="1" applyAlignment="1">
      <alignment horizontal="center" vertical="top"/>
    </xf>
    <xf numFmtId="0" fontId="36" fillId="24" borderId="18" xfId="33" applyFont="1" applyFill="1" applyBorder="1" applyAlignment="1">
      <alignment horizontal="center" vertical="top"/>
    </xf>
    <xf numFmtId="0" fontId="34" fillId="24" borderId="21" xfId="33" applyFont="1" applyFill="1" applyBorder="1" applyAlignment="1">
      <alignment horizontal="center" vertical="top"/>
    </xf>
    <xf numFmtId="0" fontId="36" fillId="0" borderId="19" xfId="33" applyFont="1" applyBorder="1" applyAlignment="1">
      <alignment horizontal="left" vertical="top"/>
    </xf>
    <xf numFmtId="0" fontId="36" fillId="0" borderId="20" xfId="33" applyFont="1" applyBorder="1" applyAlignment="1">
      <alignment horizontal="left" vertical="top"/>
    </xf>
    <xf numFmtId="0" fontId="36" fillId="0" borderId="22" xfId="33" applyFont="1" applyBorder="1" applyAlignment="1">
      <alignment horizontal="left" vertical="top"/>
    </xf>
    <xf numFmtId="0" fontId="35" fillId="25" borderId="24" xfId="33" applyFont="1" applyFill="1" applyBorder="1" applyAlignment="1">
      <alignment horizontal="left" vertical="top" wrapText="1"/>
    </xf>
    <xf numFmtId="0" fontId="35" fillId="25" borderId="13" xfId="33" applyFont="1" applyFill="1" applyBorder="1" applyAlignment="1">
      <alignment horizontal="left" vertical="top" wrapText="1"/>
    </xf>
    <xf numFmtId="0" fontId="35" fillId="25" borderId="14" xfId="33" applyFont="1" applyFill="1" applyBorder="1" applyAlignment="1">
      <alignment horizontal="left" vertical="top" wrapText="1"/>
    </xf>
    <xf numFmtId="49" fontId="34" fillId="0" borderId="28" xfId="33" applyNumberFormat="1" applyFont="1" applyBorder="1" applyAlignment="1">
      <alignment horizontal="center" vertical="center"/>
    </xf>
    <xf numFmtId="49" fontId="34" fillId="0" borderId="30" xfId="33" applyNumberFormat="1" applyFont="1" applyBorder="1" applyAlignment="1">
      <alignment horizontal="center" vertical="center"/>
    </xf>
    <xf numFmtId="0" fontId="33" fillId="0" borderId="27" xfId="33" applyFont="1" applyBorder="1" applyAlignment="1">
      <alignment horizontal="left" vertical="top" wrapText="1"/>
    </xf>
    <xf numFmtId="0" fontId="33" fillId="0" borderId="23" xfId="33" applyFont="1" applyBorder="1" applyAlignment="1">
      <alignment horizontal="left" vertical="top" wrapText="1"/>
    </xf>
    <xf numFmtId="0" fontId="54" fillId="0" borderId="27" xfId="33" applyFont="1" applyBorder="1" applyAlignment="1" applyProtection="1">
      <alignment horizontal="left" vertical="top" wrapText="1"/>
      <protection locked="0"/>
    </xf>
    <xf numFmtId="0" fontId="33" fillId="0" borderId="23" xfId="33" applyFont="1" applyBorder="1" applyAlignment="1" applyProtection="1">
      <alignment horizontal="left" vertical="top" wrapText="1"/>
      <protection locked="0"/>
    </xf>
    <xf numFmtId="0" fontId="47" fillId="0" borderId="27" xfId="27" applyFont="1" applyBorder="1" applyAlignment="1" applyProtection="1">
      <alignment horizontal="center" vertical="center"/>
      <protection locked="0"/>
    </xf>
    <xf numFmtId="0" fontId="47" fillId="0" borderId="23" xfId="27" applyFont="1" applyBorder="1" applyAlignment="1" applyProtection="1">
      <alignment horizontal="center" vertical="center"/>
      <protection locked="0"/>
    </xf>
    <xf numFmtId="0" fontId="34" fillId="26" borderId="0" xfId="0" applyFont="1" applyFill="1" applyAlignment="1">
      <alignment horizontal="center" wrapText="1"/>
    </xf>
    <xf numFmtId="0" fontId="34" fillId="0" borderId="43" xfId="0" applyFont="1" applyBorder="1" applyAlignment="1">
      <alignment horizontal="left" vertical="top" wrapText="1"/>
    </xf>
    <xf numFmtId="0" fontId="34" fillId="0" borderId="29" xfId="0" applyFont="1" applyBorder="1" applyAlignment="1">
      <alignment horizontal="left" vertical="top" wrapText="1"/>
    </xf>
    <xf numFmtId="0" fontId="36" fillId="0" borderId="19" xfId="0" applyFont="1" applyBorder="1" applyAlignment="1">
      <alignment horizontal="left" wrapText="1"/>
    </xf>
    <xf numFmtId="0" fontId="36" fillId="0" borderId="20" xfId="0" applyFont="1" applyBorder="1" applyAlignment="1">
      <alignment horizontal="left" wrapText="1"/>
    </xf>
    <xf numFmtId="0" fontId="36" fillId="0" borderId="22" xfId="0" applyFont="1" applyBorder="1" applyAlignment="1">
      <alignment horizontal="left" wrapText="1"/>
    </xf>
    <xf numFmtId="0" fontId="36" fillId="24" borderId="0" xfId="0" applyFont="1" applyFill="1" applyAlignment="1">
      <alignment horizontal="center" wrapText="1"/>
    </xf>
    <xf numFmtId="0" fontId="34" fillId="26" borderId="12" xfId="0" applyFont="1" applyFill="1" applyBorder="1" applyAlignment="1">
      <alignment horizontal="left" vertical="top" wrapText="1"/>
    </xf>
    <xf numFmtId="0" fontId="34" fillId="26" borderId="13" xfId="0" applyFont="1" applyFill="1" applyBorder="1" applyAlignment="1">
      <alignment horizontal="left" vertical="top" wrapText="1"/>
    </xf>
    <xf numFmtId="0" fontId="34" fillId="26" borderId="14" xfId="0" applyFont="1" applyFill="1" applyBorder="1" applyAlignment="1">
      <alignment horizontal="left" vertical="top" wrapText="1"/>
    </xf>
    <xf numFmtId="0" fontId="34" fillId="26" borderId="15" xfId="0" applyFont="1" applyFill="1" applyBorder="1" applyAlignment="1">
      <alignment horizontal="left" vertical="top" wrapText="1"/>
    </xf>
    <xf numFmtId="0" fontId="34" fillId="26" borderId="0" xfId="0" applyFont="1" applyFill="1" applyAlignment="1">
      <alignment horizontal="left" vertical="top" wrapText="1"/>
    </xf>
    <xf numFmtId="0" fontId="34" fillId="26" borderId="16" xfId="0" applyFont="1" applyFill="1" applyBorder="1" applyAlignment="1">
      <alignment horizontal="left" vertical="top" wrapText="1"/>
    </xf>
    <xf numFmtId="0" fontId="34" fillId="26" borderId="17" xfId="0" applyFont="1" applyFill="1" applyBorder="1" applyAlignment="1">
      <alignment horizontal="left" vertical="top" wrapText="1"/>
    </xf>
    <xf numFmtId="0" fontId="34" fillId="26" borderId="21" xfId="0" applyFont="1" applyFill="1" applyBorder="1" applyAlignment="1">
      <alignment horizontal="left" vertical="top" wrapText="1"/>
    </xf>
    <xf numFmtId="0" fontId="34" fillId="26" borderId="18" xfId="0" applyFont="1" applyFill="1" applyBorder="1" applyAlignment="1">
      <alignment horizontal="left" vertical="top" wrapText="1"/>
    </xf>
    <xf numFmtId="0" fontId="34" fillId="24" borderId="0" xfId="0" applyFont="1" applyFill="1" applyAlignment="1">
      <alignment horizontal="center" wrapText="1"/>
    </xf>
    <xf numFmtId="0" fontId="33" fillId="0" borderId="32" xfId="0" applyFont="1" applyBorder="1" applyAlignment="1" applyProtection="1">
      <alignment horizontal="left" vertical="top" wrapText="1"/>
      <protection locked="0"/>
    </xf>
    <xf numFmtId="0" fontId="33" fillId="0" borderId="33" xfId="0" applyFont="1" applyBorder="1" applyAlignment="1" applyProtection="1">
      <alignment horizontal="left" vertical="top" wrapText="1"/>
      <protection locked="0"/>
    </xf>
    <xf numFmtId="0" fontId="34" fillId="24" borderId="17" xfId="0" applyFont="1" applyFill="1" applyBorder="1" applyAlignment="1">
      <alignment horizontal="center" wrapText="1"/>
    </xf>
    <xf numFmtId="0" fontId="34" fillId="24" borderId="21" xfId="0" applyFont="1" applyFill="1" applyBorder="1" applyAlignment="1">
      <alignment horizontal="center" wrapText="1"/>
    </xf>
    <xf numFmtId="0" fontId="34" fillId="24" borderId="18" xfId="0" applyFont="1" applyFill="1" applyBorder="1" applyAlignment="1">
      <alignment horizontal="center" wrapText="1"/>
    </xf>
    <xf numFmtId="0" fontId="34" fillId="24" borderId="14" xfId="0" applyFont="1" applyFill="1" applyBorder="1" applyAlignment="1">
      <alignment horizontal="center" wrapText="1"/>
    </xf>
    <xf numFmtId="0" fontId="34" fillId="24" borderId="16" xfId="0" applyFont="1" applyFill="1" applyBorder="1" applyAlignment="1">
      <alignment horizontal="center" wrapText="1"/>
    </xf>
    <xf numFmtId="0" fontId="34" fillId="24" borderId="12" xfId="0" applyFont="1" applyFill="1" applyBorder="1" applyAlignment="1">
      <alignment horizontal="center" wrapText="1"/>
    </xf>
    <xf numFmtId="0" fontId="34" fillId="24" borderId="15" xfId="0" applyFont="1" applyFill="1" applyBorder="1" applyAlignment="1">
      <alignment horizontal="center" wrapText="1"/>
    </xf>
    <xf numFmtId="0" fontId="34" fillId="24" borderId="13" xfId="0" applyFont="1" applyFill="1" applyBorder="1" applyAlignment="1">
      <alignment horizontal="center" wrapText="1"/>
    </xf>
    <xf numFmtId="0" fontId="34" fillId="24" borderId="58" xfId="0" applyFont="1" applyFill="1" applyBorder="1" applyAlignment="1">
      <alignment horizontal="center" wrapText="1"/>
    </xf>
    <xf numFmtId="0" fontId="34" fillId="24" borderId="59" xfId="0" applyFont="1" applyFill="1" applyBorder="1" applyAlignment="1">
      <alignment horizontal="center" wrapText="1"/>
    </xf>
    <xf numFmtId="0" fontId="34" fillId="24" borderId="60" xfId="0" applyFont="1" applyFill="1" applyBorder="1" applyAlignment="1">
      <alignment horizontal="center" wrapText="1"/>
    </xf>
    <xf numFmtId="0" fontId="36" fillId="0" borderId="61" xfId="0" applyFont="1" applyBorder="1" applyAlignment="1">
      <alignment horizontal="left" wrapText="1"/>
    </xf>
    <xf numFmtId="0" fontId="33" fillId="0" borderId="23" xfId="0" applyFont="1" applyBorder="1" applyAlignment="1" applyProtection="1">
      <alignment horizontal="left" vertical="top" wrapText="1"/>
      <protection locked="0"/>
    </xf>
    <xf numFmtId="0" fontId="33" fillId="0" borderId="30" xfId="0" applyFont="1" applyBorder="1" applyAlignment="1" applyProtection="1">
      <alignment horizontal="left" vertical="top" wrapText="1"/>
      <protection locked="0"/>
    </xf>
    <xf numFmtId="0" fontId="34" fillId="0" borderId="31" xfId="0" applyFont="1" applyBorder="1" applyAlignment="1">
      <alignment horizontal="left" vertical="top" wrapText="1"/>
    </xf>
    <xf numFmtId="0" fontId="35" fillId="25" borderId="34" xfId="33" applyFont="1" applyFill="1" applyBorder="1" applyAlignment="1">
      <alignment horizontal="left" vertical="center" wrapText="1"/>
    </xf>
    <xf numFmtId="0" fontId="35" fillId="25" borderId="12" xfId="33" applyFont="1" applyFill="1" applyBorder="1" applyAlignment="1">
      <alignment horizontal="left" vertical="center" wrapText="1"/>
    </xf>
    <xf numFmtId="0" fontId="35" fillId="25" borderId="13" xfId="33" applyFont="1" applyFill="1" applyBorder="1" applyAlignment="1">
      <alignment horizontal="left" vertical="center" wrapText="1"/>
    </xf>
    <xf numFmtId="0" fontId="35" fillId="25" borderId="14" xfId="33" applyFont="1" applyFill="1" applyBorder="1" applyAlignment="1">
      <alignment horizontal="left" vertical="center" wrapText="1"/>
    </xf>
  </cellXfs>
  <cellStyles count="44">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usgabe" xfId="32" builtinId="21" customBuiltin="1"/>
    <cellStyle name="Avertissement" xfId="42" xr:uid="{00000000-0005-0000-0000-000019000000}"/>
    <cellStyle name="Berechnung" xfId="25" builtinId="22" customBuiltin="1"/>
    <cellStyle name="Cellule liée" xfId="41" xr:uid="{00000000-0005-0000-0000-00001B000000}"/>
    <cellStyle name="Commentaire" xfId="29" xr:uid="{00000000-0005-0000-0000-00001C000000}"/>
    <cellStyle name="Eingabe" xfId="26" builtinId="20" customBuiltin="1"/>
    <cellStyle name="Ergebnis" xfId="35" builtinId="25" customBuiltin="1"/>
    <cellStyle name="Erklärender Text" xfId="34" builtinId="53" customBuiltin="1"/>
    <cellStyle name="Gut" xfId="30" builtinId="26" customBuiltin="1"/>
    <cellStyle name="Insatisfaisant" xfId="31" xr:uid="{00000000-0005-0000-0000-000021000000}"/>
    <cellStyle name="Link" xfId="27" builtinId="8"/>
    <cellStyle name="Neutral" xfId="28" builtinId="28" customBuiltin="1"/>
    <cellStyle name="Standard" xfId="0" builtinId="0"/>
    <cellStyle name="Standard_Checkliste Audit  - inkl. Rating V0.6" xfId="33" xr:uid="{00000000-0005-0000-0000-000025000000}"/>
    <cellStyle name="Titre" xfId="36" xr:uid="{00000000-0005-0000-0000-000026000000}"/>
    <cellStyle name="Titre 1" xfId="37" xr:uid="{00000000-0005-0000-0000-000027000000}"/>
    <cellStyle name="Titre 2" xfId="38" xr:uid="{00000000-0005-0000-0000-000028000000}"/>
    <cellStyle name="Titre 3" xfId="39" xr:uid="{00000000-0005-0000-0000-000029000000}"/>
    <cellStyle name="Titre 4" xfId="40" xr:uid="{00000000-0005-0000-0000-00002A000000}"/>
    <cellStyle name="Vérification" xfId="43" xr:uid="{00000000-0005-0000-0000-00002B000000}"/>
  </cellStyles>
  <dxfs count="308">
    <dxf>
      <fill>
        <patternFill>
          <bgColor indexed="22"/>
        </patternFill>
      </fill>
    </dxf>
    <dxf>
      <font>
        <strike/>
        <condense val="0"/>
        <extend val="0"/>
      </font>
      <fill>
        <patternFill>
          <bgColor indexed="22"/>
        </patternFill>
      </fill>
    </dxf>
    <dxf>
      <fill>
        <patternFill>
          <bgColor theme="0" tint="-0.24994659260841701"/>
        </patternFill>
      </fill>
    </dxf>
    <dxf>
      <fill>
        <patternFill>
          <bgColor indexed="22"/>
        </patternFill>
      </fill>
    </dxf>
    <dxf>
      <font>
        <strike/>
      </font>
    </dxf>
    <dxf>
      <font>
        <strike/>
        <condense val="0"/>
        <extend val="0"/>
      </font>
      <fill>
        <patternFill>
          <bgColor indexed="22"/>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condense val="0"/>
        <extend val="0"/>
      </font>
      <fill>
        <patternFill>
          <bgColor indexed="22"/>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ill>
        <patternFill>
          <bgColor theme="0" tint="-0.34998626667073579"/>
        </patternFill>
      </fill>
    </dxf>
    <dxf>
      <font>
        <strike/>
      </font>
      <fill>
        <patternFill>
          <bgColor theme="0" tint="-0.34998626667073579"/>
        </patternFill>
      </fill>
    </dxf>
    <dxf>
      <font>
        <strike/>
      </font>
      <fill>
        <patternFill>
          <bgColor theme="0" tint="-0.34998626667073579"/>
        </patternFill>
      </fill>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ont>
        <strike/>
      </font>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font>
      <fill>
        <patternFill>
          <bgColor theme="0" tint="-0.34998626667073579"/>
        </patternFill>
      </fill>
    </dxf>
    <dxf>
      <font>
        <strike/>
      </font>
      <fill>
        <patternFill>
          <bgColor theme="0" tint="-0.34998626667073579"/>
        </patternFill>
      </fill>
    </dxf>
    <dxf>
      <font>
        <strike/>
      </font>
    </dxf>
    <dxf>
      <fill>
        <patternFill>
          <bgColor theme="0" tint="-0.34998626667073579"/>
        </patternFill>
      </fill>
    </dxf>
    <dxf>
      <fill>
        <patternFill>
          <bgColor theme="0" tint="-0.34998626667073579"/>
        </patternFill>
      </fill>
    </dxf>
    <dxf>
      <font>
        <strike val="0"/>
      </font>
    </dxf>
    <dxf>
      <font>
        <strike/>
      </font>
    </dxf>
    <dxf>
      <fill>
        <patternFill>
          <bgColor theme="0" tint="-0.34998626667073579"/>
        </patternFill>
      </fill>
    </dxf>
    <dxf>
      <font>
        <strike/>
      </font>
    </dxf>
    <dxf>
      <fill>
        <patternFill>
          <bgColor theme="0" tint="-0.3499862666707357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strike/>
        <condense val="0"/>
        <extend val="0"/>
      </font>
      <fill>
        <patternFill>
          <bgColor indexed="22"/>
        </patternFill>
      </fill>
    </dxf>
    <dxf>
      <fill>
        <patternFill>
          <bgColor theme="0" tint="-0.34998626667073579"/>
        </patternFill>
      </fill>
    </dxf>
    <dxf>
      <fill>
        <patternFill>
          <bgColor theme="0" tint="-0.34998626667073579"/>
        </patternFill>
      </fill>
    </dxf>
    <dxf>
      <fill>
        <patternFill>
          <bgColor theme="0" tint="-0.34998626667073579"/>
        </patternFill>
      </fill>
    </dxf>
    <dxf>
      <font>
        <strike/>
      </font>
    </dxf>
    <dxf>
      <font>
        <strike/>
      </font>
    </dxf>
    <dxf>
      <font>
        <strike/>
      </font>
    </dxf>
    <dxf>
      <fill>
        <patternFill>
          <bgColor indexed="22"/>
        </patternFill>
      </fill>
    </dxf>
    <dxf>
      <font>
        <strike/>
      </font>
    </dxf>
    <dxf>
      <font>
        <strike/>
      </font>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color auto="1"/>
      </font>
      <fill>
        <patternFill>
          <bgColor indexed="22"/>
        </patternFill>
      </fill>
    </dxf>
    <dxf>
      <font>
        <strike/>
        <condense val="0"/>
        <extend val="0"/>
      </font>
      <fill>
        <patternFill>
          <bgColor indexed="22"/>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patternType="solid">
          <fgColor auto="1"/>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142875</xdr:rowOff>
    </xdr:from>
    <xdr:to>
      <xdr:col>8</xdr:col>
      <xdr:colOff>371475</xdr:colOff>
      <xdr:row>2</xdr:row>
      <xdr:rowOff>638175</xdr:rowOff>
    </xdr:to>
    <xdr:pic>
      <xdr:nvPicPr>
        <xdr:cNvPr id="1028" name="Picture 4" descr="Logo_farbig_pos_quer_d f i">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5" y="457200"/>
          <a:ext cx="5905500" cy="685800"/>
        </a:xfrm>
        <a:prstGeom prst="rect">
          <a:avLst/>
        </a:prstGeom>
        <a:noFill/>
      </xdr:spPr>
    </xdr:pic>
    <xdr:clientData/>
  </xdr:twoCellAnchor>
  <xdr:twoCellAnchor editAs="oneCell">
    <xdr:from>
      <xdr:col>9</xdr:col>
      <xdr:colOff>352425</xdr:colOff>
      <xdr:row>1</xdr:row>
      <xdr:rowOff>38100</xdr:rowOff>
    </xdr:from>
    <xdr:to>
      <xdr:col>10</xdr:col>
      <xdr:colOff>1466850</xdr:colOff>
      <xdr:row>2</xdr:row>
      <xdr:rowOff>628650</xdr:rowOff>
    </xdr:to>
    <xdr:pic>
      <xdr:nvPicPr>
        <xdr:cNvPr id="1029" name="Picture 5" descr="Logo Neu">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58025" y="352425"/>
          <a:ext cx="1876425" cy="781050"/>
        </a:xfrm>
        <a:prstGeom prst="rect">
          <a:avLst/>
        </a:prstGeom>
        <a:noFill/>
      </xdr:spPr>
    </xdr:pic>
    <xdr:clientData/>
  </xdr:twoCellAnchor>
  <xdr:twoCellAnchor editAs="oneCell">
    <xdr:from>
      <xdr:col>1</xdr:col>
      <xdr:colOff>28576</xdr:colOff>
      <xdr:row>1</xdr:row>
      <xdr:rowOff>9525</xdr:rowOff>
    </xdr:from>
    <xdr:to>
      <xdr:col>10</xdr:col>
      <xdr:colOff>1476375</xdr:colOff>
      <xdr:row>2</xdr:row>
      <xdr:rowOff>1134810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42341" y="323290"/>
          <a:ext cx="8597152" cy="1315785"/>
        </a:xfrm>
        <a:prstGeom prst="rect">
          <a:avLst/>
        </a:prstGeom>
      </xdr:spPr>
    </xdr:pic>
    <xdr:clientData/>
  </xdr:twoCellAnchor>
  <xdr:twoCellAnchor editAs="oneCell">
    <xdr:from>
      <xdr:col>6</xdr:col>
      <xdr:colOff>62193</xdr:colOff>
      <xdr:row>2</xdr:row>
      <xdr:rowOff>20732</xdr:rowOff>
    </xdr:from>
    <xdr:to>
      <xdr:col>9</xdr:col>
      <xdr:colOff>224118</xdr:colOff>
      <xdr:row>2</xdr:row>
      <xdr:rowOff>965206</xdr:rowOff>
    </xdr:to>
    <xdr:pic>
      <xdr:nvPicPr>
        <xdr:cNvPr id="4" name="Grafik 3">
          <a:extLst>
            <a:ext uri="{FF2B5EF4-FFF2-40B4-BE49-F238E27FC236}">
              <a16:creationId xmlns:a16="http://schemas.microsoft.com/office/drawing/2014/main" id="{AEA299AF-0FF8-4014-8298-51EF931189E4}"/>
            </a:ext>
          </a:extLst>
        </xdr:cNvPr>
        <xdr:cNvPicPr>
          <a:picLocks noChangeAspect="1"/>
        </xdr:cNvPicPr>
      </xdr:nvPicPr>
      <xdr:blipFill>
        <a:blip xmlns:r="http://schemas.openxmlformats.org/officeDocument/2006/relationships" r:embed="rId4"/>
        <a:stretch>
          <a:fillRect/>
        </a:stretch>
      </xdr:blipFill>
      <xdr:spPr>
        <a:xfrm>
          <a:off x="4477311" y="524997"/>
          <a:ext cx="2447925" cy="9444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vmlDrawing" Target="../drawings/vmlDrawing2.v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3.v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vmlDrawing" Target="../drawings/vmlDrawing4.v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vmlDrawing" Target="../drawings/vmlDrawing5.v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xml"/><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18"/>
  <sheetViews>
    <sheetView showGridLines="0" tabSelected="1" topLeftCell="A5" zoomScale="85" zoomScaleNormal="85" workbookViewId="0">
      <selection activeCell="D10" sqref="D10:K10"/>
    </sheetView>
  </sheetViews>
  <sheetFormatPr baseColWidth="10" defaultColWidth="11.42578125" defaultRowHeight="15" x14ac:dyDescent="0.25"/>
  <cols>
    <col min="1" max="1" width="4.7109375" style="8" customWidth="1"/>
    <col min="2" max="2" width="7.5703125" style="8" customWidth="1"/>
    <col min="3" max="3" width="19.7109375" style="8" customWidth="1"/>
    <col min="4" max="10" width="11.42578125" style="8"/>
    <col min="11" max="11" width="22.42578125" style="8" customWidth="1"/>
    <col min="12" max="12" width="4.85546875" style="8" customWidth="1"/>
    <col min="13" max="16384" width="11.42578125" style="8"/>
  </cols>
  <sheetData>
    <row r="1" spans="1:19" ht="24.75" customHeight="1" thickBot="1" x14ac:dyDescent="0.3">
      <c r="A1" s="316"/>
      <c r="B1" s="318"/>
      <c r="C1" s="318"/>
      <c r="D1" s="318"/>
      <c r="E1" s="318"/>
      <c r="F1" s="318"/>
      <c r="G1" s="318"/>
      <c r="H1" s="318"/>
      <c r="I1" s="318"/>
      <c r="J1" s="318"/>
      <c r="K1" s="318"/>
      <c r="L1" s="319"/>
    </row>
    <row r="2" spans="1:19" ht="15" customHeight="1" x14ac:dyDescent="0.25">
      <c r="A2" s="317"/>
      <c r="B2" s="322"/>
      <c r="C2" s="323"/>
      <c r="D2" s="323"/>
      <c r="E2" s="323"/>
      <c r="F2" s="323"/>
      <c r="G2" s="323"/>
      <c r="H2" s="323"/>
      <c r="I2" s="323"/>
      <c r="J2" s="323"/>
      <c r="K2" s="324"/>
      <c r="L2" s="320"/>
    </row>
    <row r="3" spans="1:19" s="9" customFormat="1" ht="90.75" customHeight="1" thickBot="1" x14ac:dyDescent="0.25">
      <c r="A3" s="317"/>
      <c r="B3" s="325"/>
      <c r="C3" s="326"/>
      <c r="D3" s="326"/>
      <c r="E3" s="326"/>
      <c r="F3" s="326"/>
      <c r="G3" s="326"/>
      <c r="H3" s="326"/>
      <c r="I3" s="326"/>
      <c r="J3" s="326"/>
      <c r="K3" s="327"/>
      <c r="L3" s="320"/>
    </row>
    <row r="4" spans="1:19" s="9" customFormat="1" ht="15" customHeight="1" x14ac:dyDescent="0.2">
      <c r="A4" s="317"/>
      <c r="B4" s="231"/>
      <c r="C4" s="232"/>
      <c r="D4" s="232"/>
      <c r="E4" s="232"/>
      <c r="F4" s="232"/>
      <c r="G4" s="232"/>
      <c r="H4" s="232"/>
      <c r="I4" s="232"/>
      <c r="J4" s="232"/>
      <c r="K4" s="233"/>
      <c r="L4" s="320"/>
    </row>
    <row r="5" spans="1:19" s="9" customFormat="1" ht="90.75" customHeight="1" thickBot="1" x14ac:dyDescent="0.3">
      <c r="A5" s="317"/>
      <c r="B5" s="333" t="s">
        <v>0</v>
      </c>
      <c r="C5" s="334"/>
      <c r="D5" s="334"/>
      <c r="E5" s="229"/>
      <c r="F5" s="229"/>
      <c r="G5" s="229"/>
      <c r="H5" s="229"/>
      <c r="I5" s="229"/>
      <c r="J5" s="229"/>
      <c r="K5" s="230"/>
      <c r="L5" s="320"/>
    </row>
    <row r="6" spans="1:19" ht="117" customHeight="1" thickBot="1" x14ac:dyDescent="0.3">
      <c r="A6" s="317"/>
      <c r="B6" s="321" t="s">
        <v>1</v>
      </c>
      <c r="C6" s="321"/>
      <c r="D6" s="321"/>
      <c r="E6" s="321"/>
      <c r="F6" s="321"/>
      <c r="G6" s="321"/>
      <c r="H6" s="321"/>
      <c r="I6" s="321"/>
      <c r="J6" s="321"/>
      <c r="K6" s="321"/>
      <c r="L6" s="320"/>
      <c r="P6" s="8" t="s">
        <v>1262</v>
      </c>
    </row>
    <row r="7" spans="1:19" ht="15" customHeight="1" thickBot="1" x14ac:dyDescent="0.3">
      <c r="A7" s="317"/>
      <c r="B7" s="328"/>
      <c r="C7" s="328"/>
      <c r="D7" s="328"/>
      <c r="E7" s="328"/>
      <c r="F7" s="328"/>
      <c r="G7" s="328"/>
      <c r="H7" s="328"/>
      <c r="I7" s="328"/>
      <c r="J7" s="328"/>
      <c r="K7" s="328"/>
      <c r="L7" s="320"/>
    </row>
    <row r="8" spans="1:19" ht="15" customHeight="1" thickBot="1" x14ac:dyDescent="0.3">
      <c r="A8" s="317"/>
      <c r="B8" s="328"/>
      <c r="C8" s="328"/>
      <c r="D8" s="328"/>
      <c r="E8" s="328"/>
      <c r="F8" s="328"/>
      <c r="G8" s="328"/>
      <c r="H8" s="328"/>
      <c r="I8" s="328"/>
      <c r="J8" s="328"/>
      <c r="K8" s="328"/>
      <c r="L8" s="320"/>
      <c r="N8" s="10"/>
      <c r="O8" s="11"/>
      <c r="P8" s="11"/>
      <c r="Q8" s="11"/>
      <c r="R8" s="11"/>
      <c r="S8" s="11"/>
    </row>
    <row r="9" spans="1:19" ht="15.75" thickBot="1" x14ac:dyDescent="0.3">
      <c r="A9" s="317"/>
      <c r="B9" s="328"/>
      <c r="C9" s="328"/>
      <c r="D9" s="328"/>
      <c r="E9" s="328"/>
      <c r="F9" s="328"/>
      <c r="G9" s="328"/>
      <c r="H9" s="328"/>
      <c r="I9" s="328"/>
      <c r="J9" s="328"/>
      <c r="K9" s="328"/>
      <c r="L9" s="320"/>
    </row>
    <row r="10" spans="1:19" ht="92.25" customHeight="1" thickBot="1" x14ac:dyDescent="0.3">
      <c r="A10" s="317"/>
      <c r="B10" s="329" t="s">
        <v>2</v>
      </c>
      <c r="C10" s="329"/>
      <c r="D10" s="330" t="s">
        <v>1263</v>
      </c>
      <c r="E10" s="331"/>
      <c r="F10" s="331"/>
      <c r="G10" s="331"/>
      <c r="H10" s="331"/>
      <c r="I10" s="331"/>
      <c r="J10" s="331"/>
      <c r="K10" s="331"/>
      <c r="L10" s="320"/>
      <c r="O10" s="11"/>
      <c r="P10" s="11"/>
      <c r="Q10" s="11"/>
      <c r="R10" s="11"/>
      <c r="S10" s="11"/>
    </row>
    <row r="11" spans="1:19" ht="15.75" thickBot="1" x14ac:dyDescent="0.3">
      <c r="A11" s="317"/>
      <c r="B11" s="312"/>
      <c r="C11" s="312"/>
      <c r="D11" s="312"/>
      <c r="E11" s="312"/>
      <c r="F11" s="312"/>
      <c r="G11" s="312"/>
      <c r="H11" s="312"/>
      <c r="I11" s="312"/>
      <c r="J11" s="312"/>
      <c r="K11" s="312"/>
      <c r="L11" s="320"/>
      <c r="O11" s="11"/>
      <c r="P11" s="11"/>
      <c r="Q11" s="11"/>
      <c r="R11" s="11"/>
      <c r="S11" s="11"/>
    </row>
    <row r="12" spans="1:19" ht="15.75" thickBot="1" x14ac:dyDescent="0.3">
      <c r="A12" s="317"/>
      <c r="B12" s="312"/>
      <c r="C12" s="312"/>
      <c r="D12" s="312"/>
      <c r="E12" s="312"/>
      <c r="F12" s="312"/>
      <c r="G12" s="312"/>
      <c r="H12" s="312"/>
      <c r="I12" s="312"/>
      <c r="J12" s="312"/>
      <c r="K12" s="312"/>
      <c r="L12" s="320"/>
    </row>
    <row r="13" spans="1:19" ht="15.75" thickBot="1" x14ac:dyDescent="0.3">
      <c r="A13" s="317"/>
      <c r="B13" s="312"/>
      <c r="C13" s="312"/>
      <c r="D13" s="312"/>
      <c r="E13" s="312"/>
      <c r="F13" s="312"/>
      <c r="G13" s="312"/>
      <c r="H13" s="312"/>
      <c r="I13" s="312"/>
      <c r="J13" s="312"/>
      <c r="K13" s="312"/>
      <c r="L13" s="320"/>
    </row>
    <row r="14" spans="1:19" ht="50.25" customHeight="1" thickBot="1" x14ac:dyDescent="0.3">
      <c r="A14" s="317"/>
      <c r="B14" s="329" t="s">
        <v>3</v>
      </c>
      <c r="C14" s="329"/>
      <c r="D14" s="332"/>
      <c r="E14" s="332"/>
      <c r="F14" s="332"/>
      <c r="G14" s="332"/>
      <c r="H14" s="332"/>
      <c r="I14" s="332"/>
      <c r="J14" s="332"/>
      <c r="K14" s="332"/>
      <c r="L14" s="320"/>
    </row>
    <row r="15" spans="1:19" ht="15.75" thickBot="1" x14ac:dyDescent="0.3">
      <c r="A15" s="317"/>
      <c r="B15" s="312"/>
      <c r="C15" s="312"/>
      <c r="D15" s="312"/>
      <c r="E15" s="312"/>
      <c r="F15" s="312"/>
      <c r="G15" s="312"/>
      <c r="H15" s="312"/>
      <c r="I15" s="312"/>
      <c r="J15" s="312"/>
      <c r="K15" s="312"/>
      <c r="L15" s="320"/>
    </row>
    <row r="16" spans="1:19" ht="15.75" thickBot="1" x14ac:dyDescent="0.3">
      <c r="A16" s="317"/>
      <c r="B16" s="312"/>
      <c r="C16" s="312"/>
      <c r="D16" s="312"/>
      <c r="E16" s="312"/>
      <c r="F16" s="312"/>
      <c r="G16" s="312"/>
      <c r="H16" s="312"/>
      <c r="I16" s="312"/>
      <c r="J16" s="312"/>
      <c r="K16" s="312"/>
      <c r="L16" s="320"/>
    </row>
    <row r="17" spans="1:12" ht="15.75" thickBot="1" x14ac:dyDescent="0.3">
      <c r="A17" s="317"/>
      <c r="B17" s="312"/>
      <c r="C17" s="312"/>
      <c r="D17" s="312"/>
      <c r="E17" s="312"/>
      <c r="F17" s="312"/>
      <c r="G17" s="312"/>
      <c r="H17" s="312"/>
      <c r="I17" s="312"/>
      <c r="J17" s="312"/>
      <c r="K17" s="312"/>
      <c r="L17" s="320"/>
    </row>
    <row r="18" spans="1:12" ht="24.75" customHeight="1" thickBot="1" x14ac:dyDescent="0.3">
      <c r="A18" s="313"/>
      <c r="B18" s="314"/>
      <c r="C18" s="314"/>
      <c r="D18" s="314"/>
      <c r="E18" s="314"/>
      <c r="F18" s="314"/>
      <c r="G18" s="314"/>
      <c r="H18" s="314"/>
      <c r="I18" s="314"/>
      <c r="J18" s="314"/>
      <c r="K18" s="314"/>
      <c r="L18" s="315"/>
    </row>
  </sheetData>
  <sheetProtection formatCells="0" formatRows="0" selectLockedCells="1"/>
  <protectedRanges>
    <protectedRange sqref="D10 D14" name="Bereich1"/>
  </protectedRanges>
  <customSheetViews>
    <customSheetView guid="{6C00C2D0-4DF8-44AC-AE16-FFEF03246CD1}" scale="85" showGridLines="0" topLeftCell="A2">
      <selection activeCell="Q10" sqref="Q10"/>
      <pageMargins left="0.78740157480314965" right="0.78740157480314965" top="1.1811023622047245" bottom="1.1811023622047245" header="0.51181102362204722" footer="0.51181102362204722"/>
      <pageSetup paperSize="9" orientation="landscape" r:id="rId1"/>
      <headerFooter alignWithMargins="0"/>
    </customSheetView>
    <customSheetView guid="{0887F53C-C6E2-4A9C-AF03-C4B24B523F1F}" showRuler="0">
      <selection activeCell="A7" sqref="A7:J7"/>
      <pageMargins left="0.78740157499999996" right="0.78740157499999996" top="0.984251969" bottom="0.984251969" header="0.4921259845" footer="0.4921259845"/>
      <pageSetup paperSize="9" orientation="landscape" r:id="rId2"/>
      <headerFooter alignWithMargins="0">
        <oddFooter>&amp;L&amp;Z&amp;F</oddFooter>
      </headerFooter>
    </customSheetView>
    <customSheetView guid="{BF5BD33B-B493-445B-A646-700A2E555060}" showRuler="0">
      <selection activeCell="A7" sqref="A7:J7"/>
      <pageMargins left="0.78740157499999996" right="0.78740157499999996" top="0.984251969" bottom="0.984251969" header="0.4921259845" footer="0.4921259845"/>
      <pageSetup paperSize="9" orientation="landscape" r:id="rId3"/>
      <headerFooter alignWithMargins="0">
        <oddFooter>&amp;L&amp;Z&amp;F</oddFooter>
      </headerFooter>
    </customSheetView>
    <customSheetView guid="{F78996CB-81C7-486C-8A9D-FB0818E1E5A8}" showGridLines="0" printArea="1" showRuler="0">
      <selection activeCell="O4" sqref="O4"/>
      <pageMargins left="0.78740157480314965" right="0.78740157480314965" top="1.1811023622047245" bottom="1.1811023622047245" header="0.51181102362204722" footer="0.51181102362204722"/>
      <pageSetup paperSize="9" orientation="landscape" r:id="rId4"/>
      <headerFooter alignWithMargins="0"/>
    </customSheetView>
  </customSheetViews>
  <mergeCells count="14">
    <mergeCell ref="B15:K17"/>
    <mergeCell ref="A18:L18"/>
    <mergeCell ref="A1:A17"/>
    <mergeCell ref="B1:L1"/>
    <mergeCell ref="L2:L17"/>
    <mergeCell ref="B6:K6"/>
    <mergeCell ref="B2:K3"/>
    <mergeCell ref="B7:K9"/>
    <mergeCell ref="B14:C14"/>
    <mergeCell ref="B10:C10"/>
    <mergeCell ref="D10:K10"/>
    <mergeCell ref="D14:K14"/>
    <mergeCell ref="B11:K13"/>
    <mergeCell ref="B5:D5"/>
  </mergeCells>
  <phoneticPr fontId="19" type="noConversion"/>
  <conditionalFormatting sqref="D10:K10">
    <cfRule type="expression" dxfId="307" priority="1" stopIfTrue="1">
      <formula>$D$10=""</formula>
    </cfRule>
  </conditionalFormatting>
  <conditionalFormatting sqref="D14:K14">
    <cfRule type="expression" dxfId="306" priority="2" stopIfTrue="1">
      <formula>$D$14=""</formula>
    </cfRule>
  </conditionalFormatting>
  <pageMargins left="0.78740157480314965" right="0.78740157480314965" top="1.1811023622047245" bottom="1.1811023622047245" header="0.51181102362204722" footer="0.51181102362204722"/>
  <pageSetup paperSize="9"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X47"/>
  <sheetViews>
    <sheetView showGridLines="0" topLeftCell="C1" zoomScaleNormal="100" workbookViewId="0">
      <selection activeCell="S5" sqref="S5"/>
    </sheetView>
  </sheetViews>
  <sheetFormatPr baseColWidth="10" defaultColWidth="11.42578125" defaultRowHeight="12" x14ac:dyDescent="0.2"/>
  <cols>
    <col min="1" max="1" width="4.7109375" style="17" customWidth="1"/>
    <col min="2" max="2" width="8.5703125" style="17" customWidth="1"/>
    <col min="3" max="3" width="37.42578125" style="17" customWidth="1"/>
    <col min="4" max="4" width="42.42578125" style="19" customWidth="1"/>
    <col min="5" max="5" width="30.85546875" style="19" customWidth="1"/>
    <col min="6" max="6" width="18.7109375" style="20" customWidth="1"/>
    <col min="7" max="7" width="9.42578125" style="17" bestFit="1" customWidth="1"/>
    <col min="8" max="8" width="2.85546875" style="17" customWidth="1"/>
    <col min="9" max="9" width="10.7109375" style="17" hidden="1" customWidth="1"/>
    <col min="10" max="10" width="10.7109375" style="15" hidden="1" customWidth="1"/>
    <col min="11" max="12" width="10.7109375" style="16" hidden="1" customWidth="1"/>
    <col min="13" max="13" width="0.28515625" style="16" hidden="1" customWidth="1"/>
    <col min="14" max="14" width="18.85546875" style="16" hidden="1" customWidth="1"/>
    <col min="15" max="15" width="11.140625" style="16" hidden="1" customWidth="1"/>
    <col min="16" max="16" width="19.42578125" style="16" hidden="1" customWidth="1"/>
    <col min="17" max="17" width="15.85546875" style="15" hidden="1" customWidth="1"/>
    <col min="18" max="18" width="14.28515625" style="15" customWidth="1"/>
    <col min="19" max="19" width="22.5703125" style="15" customWidth="1"/>
    <col min="20" max="20" width="22.28515625" style="15" customWidth="1"/>
    <col min="21" max="21" width="18.85546875" style="15" customWidth="1"/>
    <col min="22" max="24" width="11.42578125" style="15"/>
    <col min="25" max="16384" width="11.42578125" style="17"/>
  </cols>
  <sheetData>
    <row r="1" spans="1:22" ht="24.75" customHeight="1" thickBot="1" x14ac:dyDescent="0.25">
      <c r="A1" s="216"/>
      <c r="B1" s="217"/>
      <c r="C1" s="217"/>
      <c r="D1" s="217"/>
      <c r="E1" s="217"/>
      <c r="F1" s="217"/>
      <c r="G1" s="217"/>
      <c r="H1" s="218"/>
    </row>
    <row r="2" spans="1:22" ht="43.5" customHeight="1" thickBot="1" x14ac:dyDescent="0.25">
      <c r="A2" s="219"/>
      <c r="B2" s="269" t="s">
        <v>4</v>
      </c>
      <c r="C2" s="270" t="s">
        <v>5</v>
      </c>
      <c r="D2" s="271" t="s">
        <v>6</v>
      </c>
      <c r="E2" s="271" t="s">
        <v>7</v>
      </c>
      <c r="F2" s="272" t="s">
        <v>8</v>
      </c>
      <c r="G2" s="273" t="s">
        <v>9</v>
      </c>
      <c r="H2" s="220"/>
      <c r="I2" s="338" t="s">
        <v>10</v>
      </c>
      <c r="J2" s="338"/>
      <c r="K2" s="338"/>
      <c r="L2" s="338"/>
      <c r="M2" s="338"/>
      <c r="N2" s="338"/>
      <c r="O2" s="338"/>
      <c r="P2" s="338" t="s">
        <v>11</v>
      </c>
      <c r="Q2" s="338"/>
    </row>
    <row r="3" spans="1:22" ht="12.75" thickBot="1" x14ac:dyDescent="0.25">
      <c r="A3" s="219"/>
      <c r="B3" s="282" t="s">
        <v>12</v>
      </c>
      <c r="C3" s="340" t="s">
        <v>1261</v>
      </c>
      <c r="D3" s="340"/>
      <c r="E3" s="340"/>
      <c r="F3" s="340"/>
      <c r="G3" s="341"/>
      <c r="H3" s="221"/>
      <c r="K3" s="15"/>
      <c r="L3" s="15"/>
      <c r="M3" s="15"/>
      <c r="N3" s="15"/>
      <c r="O3" s="15"/>
      <c r="P3" s="18"/>
    </row>
    <row r="4" spans="1:22" ht="132" x14ac:dyDescent="0.2">
      <c r="A4" s="219"/>
      <c r="B4" s="280" t="s">
        <v>13</v>
      </c>
      <c r="C4" s="148" t="s">
        <v>14</v>
      </c>
      <c r="D4" s="310" t="s">
        <v>1264</v>
      </c>
      <c r="E4" s="161"/>
      <c r="F4" s="281" t="s">
        <v>15</v>
      </c>
      <c r="G4" s="163" t="s">
        <v>16</v>
      </c>
      <c r="H4" s="222"/>
      <c r="P4" s="18"/>
    </row>
    <row r="5" spans="1:22" ht="102" customHeight="1" x14ac:dyDescent="0.2">
      <c r="A5" s="219"/>
      <c r="B5" s="146" t="s">
        <v>17</v>
      </c>
      <c r="C5" s="42" t="s">
        <v>18</v>
      </c>
      <c r="D5" s="309"/>
      <c r="E5" s="45"/>
      <c r="F5" s="46" t="s">
        <v>19</v>
      </c>
      <c r="G5" s="141" t="s">
        <v>20</v>
      </c>
      <c r="H5" s="222"/>
      <c r="K5" s="15"/>
      <c r="L5" s="15"/>
      <c r="M5" s="15"/>
      <c r="N5" s="15"/>
      <c r="O5" s="15"/>
      <c r="P5" s="15"/>
    </row>
    <row r="6" spans="1:22" ht="138" customHeight="1" x14ac:dyDescent="0.2">
      <c r="A6" s="219"/>
      <c r="B6" s="87" t="s">
        <v>21</v>
      </c>
      <c r="C6" s="42" t="s">
        <v>22</v>
      </c>
      <c r="D6" s="45"/>
      <c r="E6" s="45"/>
      <c r="F6" s="42" t="s">
        <v>23</v>
      </c>
      <c r="G6" s="210" t="s">
        <v>24</v>
      </c>
      <c r="H6" s="222"/>
      <c r="K6" s="15"/>
      <c r="L6" s="15"/>
      <c r="M6" s="15"/>
      <c r="N6" s="15"/>
      <c r="O6" s="15"/>
      <c r="P6" s="15"/>
      <c r="S6" s="294"/>
      <c r="V6" s="17"/>
    </row>
    <row r="7" spans="1:22" ht="72.75" thickBot="1" x14ac:dyDescent="0.25">
      <c r="A7" s="219"/>
      <c r="B7" s="266" t="s">
        <v>25</v>
      </c>
      <c r="C7" s="267" t="s">
        <v>26</v>
      </c>
      <c r="D7" s="158"/>
      <c r="E7" s="158"/>
      <c r="F7" s="268" t="s">
        <v>27</v>
      </c>
      <c r="G7" s="165" t="s">
        <v>28</v>
      </c>
      <c r="H7" s="222"/>
      <c r="K7" s="15"/>
      <c r="L7" s="15"/>
      <c r="M7" s="15"/>
      <c r="N7" s="15"/>
      <c r="O7" s="15"/>
      <c r="P7" s="15"/>
    </row>
    <row r="8" spans="1:22" ht="12.75" thickBot="1" x14ac:dyDescent="0.25">
      <c r="A8" s="219"/>
      <c r="B8" s="68" t="s">
        <v>29</v>
      </c>
      <c r="C8" s="336" t="s">
        <v>30</v>
      </c>
      <c r="D8" s="336"/>
      <c r="E8" s="336"/>
      <c r="F8" s="336"/>
      <c r="G8" s="337"/>
      <c r="H8" s="223"/>
      <c r="K8" s="15"/>
      <c r="L8" s="15"/>
      <c r="M8" s="15"/>
      <c r="N8" s="15"/>
      <c r="O8" s="15"/>
      <c r="P8" s="15"/>
    </row>
    <row r="9" spans="1:22" x14ac:dyDescent="0.2">
      <c r="A9" s="219"/>
      <c r="B9" s="200" t="s">
        <v>31</v>
      </c>
      <c r="C9" s="276" t="s">
        <v>32</v>
      </c>
      <c r="D9" s="277"/>
      <c r="E9" s="277"/>
      <c r="F9" s="278"/>
      <c r="G9" s="279"/>
      <c r="H9" s="222"/>
      <c r="K9" s="15"/>
      <c r="L9" s="15"/>
      <c r="M9" s="15"/>
      <c r="N9" s="15"/>
      <c r="O9" s="15"/>
      <c r="P9" s="15"/>
    </row>
    <row r="10" spans="1:22" x14ac:dyDescent="0.2">
      <c r="A10" s="219"/>
      <c r="B10" s="87" t="s">
        <v>33</v>
      </c>
      <c r="C10" s="42" t="s">
        <v>34</v>
      </c>
      <c r="D10" s="205"/>
      <c r="E10" s="45"/>
      <c r="F10" s="42"/>
      <c r="G10" s="211" t="s">
        <v>35</v>
      </c>
      <c r="H10" s="222"/>
      <c r="K10" s="15"/>
      <c r="L10" s="15"/>
      <c r="M10" s="15"/>
      <c r="N10" s="15"/>
      <c r="O10" s="15"/>
      <c r="P10" s="15"/>
    </row>
    <row r="11" spans="1:22" x14ac:dyDescent="0.2">
      <c r="A11" s="219"/>
      <c r="B11" s="87" t="s">
        <v>36</v>
      </c>
      <c r="C11" s="42" t="s">
        <v>37</v>
      </c>
      <c r="D11" s="205"/>
      <c r="E11" s="45"/>
      <c r="F11" s="42"/>
      <c r="G11" s="211" t="s">
        <v>38</v>
      </c>
      <c r="H11" s="222"/>
      <c r="K11" s="15"/>
      <c r="L11" s="15"/>
      <c r="M11" s="15"/>
      <c r="N11" s="15"/>
      <c r="O11" s="15"/>
      <c r="P11" s="15"/>
    </row>
    <row r="12" spans="1:22" x14ac:dyDescent="0.2">
      <c r="A12" s="219"/>
      <c r="B12" s="87" t="s">
        <v>39</v>
      </c>
      <c r="C12" s="42" t="s">
        <v>40</v>
      </c>
      <c r="D12" s="205"/>
      <c r="E12" s="45"/>
      <c r="F12" s="42"/>
      <c r="G12" s="211" t="s">
        <v>41</v>
      </c>
      <c r="H12" s="222"/>
      <c r="K12" s="15"/>
      <c r="L12" s="15"/>
      <c r="M12" s="15"/>
      <c r="N12" s="15"/>
      <c r="O12" s="15"/>
      <c r="P12" s="15"/>
    </row>
    <row r="13" spans="1:22" x14ac:dyDescent="0.2">
      <c r="A13" s="219"/>
      <c r="B13" s="146" t="s">
        <v>42</v>
      </c>
      <c r="C13" s="42" t="s">
        <v>43</v>
      </c>
      <c r="D13" s="206"/>
      <c r="E13" s="207"/>
      <c r="F13" s="208"/>
      <c r="G13" s="212"/>
      <c r="H13" s="222"/>
      <c r="K13" s="15"/>
      <c r="L13" s="15"/>
      <c r="M13" s="15"/>
      <c r="N13" s="15"/>
      <c r="O13" s="15"/>
      <c r="P13" s="15"/>
    </row>
    <row r="14" spans="1:22" ht="27.75" customHeight="1" x14ac:dyDescent="0.2">
      <c r="A14" s="219"/>
      <c r="B14" s="87" t="s">
        <v>44</v>
      </c>
      <c r="C14" s="42" t="s">
        <v>45</v>
      </c>
      <c r="D14" s="205"/>
      <c r="E14" s="45"/>
      <c r="F14" s="339" t="s">
        <v>1246</v>
      </c>
      <c r="G14" s="211" t="s">
        <v>46</v>
      </c>
      <c r="H14" s="222"/>
      <c r="K14" s="15"/>
      <c r="L14" s="15"/>
      <c r="M14" s="15"/>
      <c r="N14" s="15"/>
      <c r="O14" s="15"/>
      <c r="P14" s="15"/>
    </row>
    <row r="15" spans="1:22" x14ac:dyDescent="0.2">
      <c r="A15" s="219"/>
      <c r="B15" s="87" t="s">
        <v>47</v>
      </c>
      <c r="C15" s="42" t="s">
        <v>48</v>
      </c>
      <c r="D15" s="205"/>
      <c r="E15" s="45"/>
      <c r="F15" s="339"/>
      <c r="G15" s="211" t="s">
        <v>49</v>
      </c>
      <c r="H15" s="222"/>
      <c r="K15" s="15"/>
      <c r="L15" s="15"/>
      <c r="M15" s="15"/>
      <c r="N15" s="15"/>
      <c r="O15" s="15"/>
      <c r="P15" s="15"/>
    </row>
    <row r="16" spans="1:22" x14ac:dyDescent="0.2">
      <c r="A16" s="219"/>
      <c r="B16" s="87" t="s">
        <v>50</v>
      </c>
      <c r="C16" s="42" t="s">
        <v>51</v>
      </c>
      <c r="D16" s="205"/>
      <c r="E16" s="45"/>
      <c r="F16" s="339"/>
      <c r="G16" s="211" t="s">
        <v>52</v>
      </c>
      <c r="H16" s="222"/>
      <c r="K16" s="15"/>
      <c r="L16" s="15"/>
      <c r="M16" s="15"/>
      <c r="N16" s="15"/>
      <c r="O16" s="15"/>
      <c r="P16" s="15"/>
    </row>
    <row r="17" spans="1:21" ht="36" x14ac:dyDescent="0.2">
      <c r="A17" s="219"/>
      <c r="B17" s="87" t="s">
        <v>53</v>
      </c>
      <c r="C17" s="42" t="s">
        <v>54</v>
      </c>
      <c r="D17" s="45"/>
      <c r="E17" s="45"/>
      <c r="F17" s="42"/>
      <c r="G17" s="211" t="s">
        <v>55</v>
      </c>
      <c r="H17" s="222"/>
      <c r="I17" s="36" t="s">
        <v>56</v>
      </c>
      <c r="J17" s="18" t="s">
        <v>57</v>
      </c>
      <c r="K17" s="15"/>
      <c r="L17" s="15"/>
      <c r="M17" s="15"/>
      <c r="N17" s="15"/>
      <c r="O17" s="15"/>
      <c r="P17" s="15" t="s">
        <v>58</v>
      </c>
    </row>
    <row r="18" spans="1:21" ht="24.75" thickBot="1" x14ac:dyDescent="0.25">
      <c r="A18" s="219"/>
      <c r="B18" s="265" t="s">
        <v>59</v>
      </c>
      <c r="C18" s="153" t="s">
        <v>60</v>
      </c>
      <c r="D18" s="158"/>
      <c r="E18" s="158"/>
      <c r="F18" s="153" t="str">
        <f>IF(D17="nein",P17,"")</f>
        <v/>
      </c>
      <c r="G18" s="160" t="s">
        <v>61</v>
      </c>
      <c r="H18" s="222"/>
      <c r="K18" s="15"/>
      <c r="L18" s="15"/>
      <c r="M18" s="15"/>
      <c r="N18" s="15"/>
      <c r="O18" s="15"/>
      <c r="P18" s="15"/>
    </row>
    <row r="19" spans="1:21" ht="12.75" thickBot="1" x14ac:dyDescent="0.25">
      <c r="A19" s="219"/>
      <c r="B19" s="68" t="s">
        <v>62</v>
      </c>
      <c r="C19" s="336" t="s">
        <v>63</v>
      </c>
      <c r="D19" s="336"/>
      <c r="E19" s="336"/>
      <c r="F19" s="336"/>
      <c r="G19" s="337"/>
      <c r="H19" s="223"/>
      <c r="K19" s="15"/>
      <c r="L19" s="15"/>
      <c r="M19" s="15"/>
      <c r="N19" s="15"/>
      <c r="O19" s="15"/>
      <c r="P19" s="15"/>
    </row>
    <row r="20" spans="1:21" ht="112.5" customHeight="1" x14ac:dyDescent="0.2">
      <c r="A20" s="219"/>
      <c r="B20" s="274" t="s">
        <v>64</v>
      </c>
      <c r="C20" s="148" t="s">
        <v>65</v>
      </c>
      <c r="D20" s="161"/>
      <c r="E20" s="161"/>
      <c r="F20" s="148" t="s">
        <v>66</v>
      </c>
      <c r="G20" s="275" t="s">
        <v>67</v>
      </c>
      <c r="H20" s="224"/>
      <c r="I20" s="17" t="s">
        <v>68</v>
      </c>
      <c r="J20" s="17" t="s">
        <v>69</v>
      </c>
      <c r="K20" s="16" t="s">
        <v>70</v>
      </c>
    </row>
    <row r="21" spans="1:21" x14ac:dyDescent="0.2">
      <c r="A21" s="219"/>
      <c r="B21" s="87" t="s">
        <v>71</v>
      </c>
      <c r="C21" s="209" t="s">
        <v>72</v>
      </c>
      <c r="D21" s="45"/>
      <c r="E21" s="45"/>
      <c r="F21" s="42" t="str">
        <f>IF(OR(D20="ZE, ZV oder OZL oder eine Kombination davon",D20="keine"),P23,"")</f>
        <v/>
      </c>
      <c r="G21" s="213" t="s">
        <v>73</v>
      </c>
      <c r="H21" s="224"/>
      <c r="P21" s="16" t="s">
        <v>74</v>
      </c>
    </row>
    <row r="22" spans="1:21" ht="48" x14ac:dyDescent="0.2">
      <c r="A22" s="219"/>
      <c r="B22" s="146" t="s">
        <v>75</v>
      </c>
      <c r="C22" s="42" t="s">
        <v>76</v>
      </c>
      <c r="D22" s="205"/>
      <c r="E22" s="205"/>
      <c r="F22" s="42"/>
      <c r="G22" s="213" t="s">
        <v>77</v>
      </c>
      <c r="H22" s="224"/>
      <c r="I22" s="17" t="s">
        <v>78</v>
      </c>
      <c r="J22" s="15" t="s">
        <v>79</v>
      </c>
      <c r="K22" s="15" t="s">
        <v>80</v>
      </c>
      <c r="L22" s="15"/>
      <c r="M22" s="15"/>
      <c r="N22" s="15"/>
      <c r="O22" s="15"/>
      <c r="R22" s="335"/>
      <c r="S22" s="335"/>
      <c r="T22" s="335"/>
      <c r="U22" s="335"/>
    </row>
    <row r="23" spans="1:21" ht="12.75" thickBot="1" x14ac:dyDescent="0.25">
      <c r="A23" s="219"/>
      <c r="B23" s="214" t="s">
        <v>81</v>
      </c>
      <c r="C23" s="65" t="s">
        <v>82</v>
      </c>
      <c r="D23" s="77"/>
      <c r="E23" s="77"/>
      <c r="F23" s="65" t="str">
        <f>IF(D22="nein",P23,"")</f>
        <v/>
      </c>
      <c r="G23" s="215" t="s">
        <v>83</v>
      </c>
      <c r="H23" s="224"/>
      <c r="K23" s="15"/>
      <c r="L23" s="15"/>
      <c r="M23" s="15"/>
      <c r="N23" s="15"/>
      <c r="O23" s="15"/>
      <c r="P23" s="15" t="s">
        <v>84</v>
      </c>
    </row>
    <row r="24" spans="1:21" ht="24.75" customHeight="1" thickBot="1" x14ac:dyDescent="0.25">
      <c r="A24" s="136"/>
      <c r="B24" s="225"/>
      <c r="C24" s="225"/>
      <c r="D24" s="226"/>
      <c r="E24" s="226"/>
      <c r="F24" s="227"/>
      <c r="G24" s="225"/>
      <c r="H24" s="228"/>
      <c r="K24" s="15"/>
      <c r="L24" s="15"/>
      <c r="M24" s="15"/>
      <c r="N24" s="15"/>
      <c r="O24" s="15"/>
      <c r="P24" s="15"/>
    </row>
    <row r="25" spans="1:21" x14ac:dyDescent="0.2">
      <c r="K25" s="15"/>
      <c r="L25" s="15"/>
      <c r="M25" s="15"/>
      <c r="N25" s="15"/>
      <c r="O25" s="15"/>
      <c r="P25" s="15"/>
    </row>
    <row r="26" spans="1:21" x14ac:dyDescent="0.2">
      <c r="K26" s="15"/>
      <c r="L26" s="15"/>
      <c r="M26" s="15"/>
      <c r="N26" s="15"/>
      <c r="O26" s="15"/>
      <c r="P26" s="15"/>
    </row>
    <row r="27" spans="1:21" x14ac:dyDescent="0.2">
      <c r="K27" s="15"/>
      <c r="L27" s="15"/>
      <c r="M27" s="15"/>
      <c r="N27" s="15"/>
      <c r="O27" s="15"/>
      <c r="P27" s="15"/>
    </row>
    <row r="28" spans="1:21" x14ac:dyDescent="0.2">
      <c r="K28" s="15"/>
      <c r="L28" s="15"/>
      <c r="M28" s="15"/>
      <c r="N28" s="15"/>
      <c r="O28" s="15"/>
      <c r="P28" s="15"/>
    </row>
    <row r="29" spans="1:21" x14ac:dyDescent="0.2">
      <c r="K29" s="15"/>
      <c r="L29" s="15"/>
      <c r="M29" s="15"/>
      <c r="N29" s="15"/>
      <c r="O29" s="15"/>
      <c r="P29" s="15"/>
    </row>
    <row r="30" spans="1:21" x14ac:dyDescent="0.2">
      <c r="K30" s="15"/>
      <c r="L30" s="15"/>
      <c r="M30" s="15"/>
      <c r="N30" s="15"/>
      <c r="O30" s="15"/>
      <c r="P30" s="15"/>
    </row>
    <row r="31" spans="1:21" x14ac:dyDescent="0.2">
      <c r="K31" s="15"/>
      <c r="L31" s="15"/>
      <c r="M31" s="15"/>
      <c r="N31" s="15"/>
      <c r="O31" s="15"/>
      <c r="P31" s="15"/>
    </row>
    <row r="32" spans="1:21" x14ac:dyDescent="0.2">
      <c r="K32" s="15"/>
      <c r="L32" s="15"/>
      <c r="M32" s="15"/>
      <c r="N32" s="15"/>
      <c r="O32" s="15"/>
      <c r="P32" s="15"/>
    </row>
    <row r="33" spans="2:16" x14ac:dyDescent="0.2">
      <c r="K33" s="15"/>
      <c r="L33" s="15"/>
      <c r="M33" s="15"/>
      <c r="N33" s="15"/>
      <c r="O33" s="15"/>
      <c r="P33" s="15"/>
    </row>
    <row r="34" spans="2:16" x14ac:dyDescent="0.2">
      <c r="K34" s="15"/>
      <c r="L34" s="15"/>
      <c r="M34" s="15"/>
      <c r="N34" s="15"/>
      <c r="O34" s="15"/>
      <c r="P34" s="15"/>
    </row>
    <row r="35" spans="2:16" x14ac:dyDescent="0.2">
      <c r="K35" s="15"/>
      <c r="L35" s="15"/>
      <c r="M35" s="15"/>
      <c r="N35" s="15"/>
      <c r="O35" s="15"/>
      <c r="P35" s="15"/>
    </row>
    <row r="36" spans="2:16" x14ac:dyDescent="0.2">
      <c r="K36" s="15"/>
      <c r="L36" s="15"/>
      <c r="M36" s="15"/>
      <c r="N36" s="15"/>
      <c r="O36" s="15"/>
      <c r="P36" s="15"/>
    </row>
    <row r="37" spans="2:16" x14ac:dyDescent="0.2">
      <c r="K37" s="15"/>
      <c r="L37" s="15"/>
      <c r="M37" s="15"/>
      <c r="N37" s="15"/>
      <c r="O37" s="15"/>
      <c r="P37" s="15"/>
    </row>
    <row r="38" spans="2:16" x14ac:dyDescent="0.2">
      <c r="K38" s="15"/>
      <c r="L38" s="15"/>
      <c r="M38" s="15"/>
      <c r="N38" s="15"/>
      <c r="O38" s="15"/>
      <c r="P38" s="15"/>
    </row>
    <row r="39" spans="2:16" x14ac:dyDescent="0.2">
      <c r="B39" s="21"/>
      <c r="F39" s="22"/>
    </row>
    <row r="40" spans="2:16" x14ac:dyDescent="0.2">
      <c r="B40" s="21"/>
      <c r="F40" s="22"/>
    </row>
    <row r="41" spans="2:16" x14ac:dyDescent="0.2">
      <c r="B41" s="21"/>
      <c r="F41" s="22"/>
    </row>
    <row r="42" spans="2:16" x14ac:dyDescent="0.2">
      <c r="B42" s="21"/>
      <c r="F42" s="22"/>
    </row>
    <row r="43" spans="2:16" x14ac:dyDescent="0.2">
      <c r="B43" s="21"/>
      <c r="F43" s="22"/>
    </row>
    <row r="44" spans="2:16" x14ac:dyDescent="0.2">
      <c r="B44" s="21"/>
    </row>
    <row r="45" spans="2:16" x14ac:dyDescent="0.2">
      <c r="B45" s="21"/>
      <c r="C45" s="23"/>
    </row>
    <row r="46" spans="2:16" x14ac:dyDescent="0.2">
      <c r="B46" s="21"/>
    </row>
    <row r="47" spans="2:16" x14ac:dyDescent="0.2">
      <c r="B47" s="21"/>
    </row>
  </sheetData>
  <sheetProtection formatCells="0" formatRows="0" insertHyperlinks="0" selectLockedCells="1"/>
  <protectedRanges>
    <protectedRange sqref="D4:E7 D10:E12 D20:E23 D14:E18" name="Information Unternehmen"/>
  </protectedRanges>
  <customSheetViews>
    <customSheetView guid="{6C00C2D0-4DF8-44AC-AE16-FFEF03246CD1}" showGridLines="0" hiddenColumns="1" topLeftCell="A7">
      <selection activeCell="F20" sqref="F20"/>
      <rowBreaks count="1" manualBreakCount="1">
        <brk id="7" min="1" max="5" man="1"/>
      </rowBreaks>
      <pageMargins left="0.15748031496062992" right="0.15748031496062992" top="1.1811023622047245" bottom="0.78740157480314965" header="0.31496062992125984" footer="0.11811023622047245"/>
      <pageSetup paperSize="9" orientation="landscape" horizontalDpi="4294967293" verticalDpi="4294967293" r:id="rId1"/>
      <headerFooter alignWithMargins="0">
        <oddHeader>&amp;L&amp;G&amp;R&amp;G</oddHeader>
        <oddFooter>&amp;RSeite &amp;P von &amp;N</oddFooter>
      </headerFooter>
    </customSheetView>
    <customSheetView guid="{F78996CB-81C7-486C-8A9D-FB0818E1E5A8}" showGridLines="0" hiddenColumns="1" showRuler="0">
      <selection activeCell="S3" sqref="S3"/>
      <rowBreaks count="1" manualBreakCount="1">
        <brk id="20" min="1" max="5" man="1"/>
      </rowBreaks>
      <pageMargins left="0.15748031496062992" right="0.15748031496062992" top="1.1811023622047245" bottom="0.78740157480314965" header="0.31496062992125984" footer="0.11811023622047245"/>
      <pageSetup paperSize="9" orientation="landscape" horizontalDpi="4294967293" verticalDpi="4294967293" r:id="rId2"/>
      <headerFooter alignWithMargins="0">
        <oddHeader>&amp;L&amp;G&amp;R&amp;G</oddHeader>
        <oddFooter>&amp;RSeite &amp;P von &amp;N</oddFooter>
      </headerFooter>
    </customSheetView>
  </customSheetViews>
  <mergeCells count="7">
    <mergeCell ref="R22:U22"/>
    <mergeCell ref="C19:G19"/>
    <mergeCell ref="P2:Q2"/>
    <mergeCell ref="I2:O2"/>
    <mergeCell ref="F14:F16"/>
    <mergeCell ref="C3:G3"/>
    <mergeCell ref="C8:G8"/>
  </mergeCells>
  <phoneticPr fontId="19" type="noConversion"/>
  <conditionalFormatting sqref="B18">
    <cfRule type="expression" dxfId="305" priority="50" stopIfTrue="1">
      <formula>$D$17="nein"</formula>
    </cfRule>
  </conditionalFormatting>
  <conditionalFormatting sqref="B21">
    <cfRule type="expression" dxfId="304" priority="52" stopIfTrue="1">
      <formula>OR($D$20="ZE, ZV oder OZL oder eine Kombination davon",$D$20="keine")</formula>
    </cfRule>
  </conditionalFormatting>
  <conditionalFormatting sqref="B23">
    <cfRule type="expression" dxfId="303" priority="53" stopIfTrue="1">
      <formula>$D$22="nein"</formula>
    </cfRule>
  </conditionalFormatting>
  <conditionalFormatting sqref="C18">
    <cfRule type="expression" dxfId="302" priority="3" stopIfTrue="1">
      <formula>D17="nein"</formula>
    </cfRule>
  </conditionalFormatting>
  <conditionalFormatting sqref="C21">
    <cfRule type="expression" dxfId="301" priority="5" stopIfTrue="1">
      <formula>$D$20="keine"</formula>
    </cfRule>
    <cfRule type="expression" dxfId="300" priority="6" stopIfTrue="1">
      <formula>$D$20="ZE, ZV oder OZL oder eine Kombination davon"</formula>
    </cfRule>
  </conditionalFormatting>
  <conditionalFormatting sqref="C23">
    <cfRule type="expression" dxfId="299" priority="4" stopIfTrue="1">
      <formula>$D$22="nein"</formula>
    </cfRule>
  </conditionalFormatting>
  <conditionalFormatting sqref="D4">
    <cfRule type="expression" dxfId="298" priority="34" stopIfTrue="1">
      <formula>$D$4=""</formula>
    </cfRule>
  </conditionalFormatting>
  <conditionalFormatting sqref="D5">
    <cfRule type="expression" dxfId="297" priority="38" stopIfTrue="1">
      <formula>$D$5=""</formula>
    </cfRule>
  </conditionalFormatting>
  <conditionalFormatting sqref="D6">
    <cfRule type="expression" dxfId="296" priority="7" stopIfTrue="1">
      <formula>$D$6=""</formula>
    </cfRule>
  </conditionalFormatting>
  <conditionalFormatting sqref="D7">
    <cfRule type="expression" dxfId="295" priority="11" stopIfTrue="1">
      <formula>$D$7=""</formula>
    </cfRule>
  </conditionalFormatting>
  <conditionalFormatting sqref="D10">
    <cfRule type="expression" dxfId="294" priority="15" stopIfTrue="1">
      <formula>$D$10=""</formula>
    </cfRule>
  </conditionalFormatting>
  <conditionalFormatting sqref="D11">
    <cfRule type="expression" dxfId="293" priority="16" stopIfTrue="1">
      <formula>$D$11=""</formula>
    </cfRule>
  </conditionalFormatting>
  <conditionalFormatting sqref="D12">
    <cfRule type="expression" dxfId="292" priority="17" stopIfTrue="1">
      <formula>$D$12=""</formula>
    </cfRule>
  </conditionalFormatting>
  <conditionalFormatting sqref="D14">
    <cfRule type="expression" dxfId="291" priority="18" stopIfTrue="1">
      <formula>$D$14=""</formula>
    </cfRule>
  </conditionalFormatting>
  <conditionalFormatting sqref="D15">
    <cfRule type="expression" dxfId="290" priority="19" stopIfTrue="1">
      <formula>$D$15=""</formula>
    </cfRule>
  </conditionalFormatting>
  <conditionalFormatting sqref="D16">
    <cfRule type="expression" dxfId="289" priority="20" stopIfTrue="1">
      <formula>$D$16=""</formula>
    </cfRule>
  </conditionalFormatting>
  <conditionalFormatting sqref="D17">
    <cfRule type="expression" dxfId="288" priority="21" stopIfTrue="1">
      <formula>$D$17=""</formula>
    </cfRule>
  </conditionalFormatting>
  <conditionalFormatting sqref="D18">
    <cfRule type="expression" dxfId="287" priority="26" stopIfTrue="1">
      <formula>$D$18=""</formula>
    </cfRule>
  </conditionalFormatting>
  <conditionalFormatting sqref="D20">
    <cfRule type="expression" dxfId="286" priority="23" stopIfTrue="1">
      <formula>$D$20=""</formula>
    </cfRule>
  </conditionalFormatting>
  <conditionalFormatting sqref="D21">
    <cfRule type="expression" dxfId="285" priority="30" stopIfTrue="1">
      <formula>$D$21=""</formula>
    </cfRule>
  </conditionalFormatting>
  <conditionalFormatting sqref="D22">
    <cfRule type="expression" dxfId="284" priority="24" stopIfTrue="1">
      <formula>$D$22=""</formula>
    </cfRule>
  </conditionalFormatting>
  <conditionalFormatting sqref="D23">
    <cfRule type="expression" dxfId="283" priority="32" stopIfTrue="1">
      <formula>$D$23=""</formula>
    </cfRule>
  </conditionalFormatting>
  <conditionalFormatting sqref="D18:G18">
    <cfRule type="expression" dxfId="282" priority="25" stopIfTrue="1">
      <formula>$D$17="nein"</formula>
    </cfRule>
  </conditionalFormatting>
  <conditionalFormatting sqref="D21:G21">
    <cfRule type="expression" dxfId="281" priority="29" stopIfTrue="1">
      <formula>OR($D$20="ZE, ZV oder OZL oder eine Kombination davon",$D$20="keine")</formula>
    </cfRule>
  </conditionalFormatting>
  <conditionalFormatting sqref="D23:G23">
    <cfRule type="expression" dxfId="280" priority="31" stopIfTrue="1">
      <formula>$D$22="nein"</formula>
    </cfRule>
  </conditionalFormatting>
  <conditionalFormatting sqref="F6">
    <cfRule type="expression" dxfId="279" priority="1">
      <formula>$D$6="&gt;1"</formula>
    </cfRule>
    <cfRule type="cellIs" dxfId="278" priority="2" operator="between">
      <formula>2</formula>
      <formula>99</formula>
    </cfRule>
  </conditionalFormatting>
  <conditionalFormatting sqref="F18">
    <cfRule type="expression" priority="44" stopIfTrue="1">
      <formula>$D$17=""</formula>
    </cfRule>
  </conditionalFormatting>
  <dataValidations xWindow="550" yWindow="689" count="6">
    <dataValidation type="whole" allowBlank="1" showInputMessage="1" showErrorMessage="1" promptTitle="Note" prompt="Please enter a number between 0 and 100._x000a_" sqref="D6" xr:uid="{00000000-0002-0000-0100-000000000000}">
      <formula1>1</formula1>
      <formula2>100</formula2>
    </dataValidation>
    <dataValidation type="whole" showInputMessage="1" showErrorMessage="1" errorTitle="Number" error="Please enter a whole number between 1 and 10,000" promptTitle="Note" prompt="Please enter a number between 1 and 10,000." sqref="D7" xr:uid="{00000000-0002-0000-0100-000001000000}">
      <formula1>1</formula1>
      <formula2>10000</formula2>
    </dataValidation>
    <dataValidation showErrorMessage="1" errorTitle="Bankruptcy proceedings" error="Please select applicable from the list" promptTitle="Bankruptcy proceedings" prompt="Please select applicable" sqref="D18" xr:uid="{00000000-0002-0000-0100-000002000000}"/>
    <dataValidation type="list" allowBlank="1" showInputMessage="1" showErrorMessage="1" sqref="D20" xr:uid="{00000000-0002-0000-0100-000003000000}">
      <formula1>$I$20:$K$20</formula1>
    </dataValidation>
    <dataValidation type="list" allowBlank="1" showInputMessage="1" showErrorMessage="1" sqref="D22" xr:uid="{00000000-0002-0000-0100-000004000000}">
      <formula1>$I$22:$K$22</formula1>
    </dataValidation>
    <dataValidation type="list" showErrorMessage="1" errorTitle="Legal form" error="Please select applicable from the list" promptTitle="Legal form" prompt="Please select applicable" sqref="D17" xr:uid="{00000000-0002-0000-0100-000005000000}">
      <formula1>$I$17:$J$17</formula1>
    </dataValidation>
  </dataValidations>
  <pageMargins left="0.15748031496062992" right="0.15748031496062992" top="1.1811023622047245" bottom="0.78740157480314965" header="0.31496062992125984" footer="0.11811023622047245"/>
  <pageSetup paperSize="9" fitToHeight="0" orientation="landscape" r:id="rId3"/>
  <headerFooter alignWithMargins="0">
    <oddHeader>&amp;L&amp;G&amp;C&amp;R&amp;G</oddHeader>
    <oddFooter>&amp;L&amp;C&amp;RPage &amp;P of &amp;N</oddFooter>
  </headerFooter>
  <rowBreaks count="1" manualBreakCount="1">
    <brk id="7" min="1" max="5" man="1"/>
  </rowBreaks>
  <ignoredErrors>
    <ignoredError sqref="G4 G10:G16 B10:B12 G6 G7 B14:B16" twoDigitTextYear="1"/>
    <ignoredError sqref="B3 B19" numberStoredAsText="1"/>
    <ignoredError sqref="B8" twoDigitTextYear="1" numberStoredAsText="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R44"/>
  <sheetViews>
    <sheetView showGridLines="0" zoomScaleNormal="100" workbookViewId="0">
      <selection activeCell="D24" sqref="D24"/>
    </sheetView>
  </sheetViews>
  <sheetFormatPr baseColWidth="10" defaultColWidth="28" defaultRowHeight="14.25" x14ac:dyDescent="0.2"/>
  <cols>
    <col min="1" max="1" width="4.7109375" style="12" customWidth="1"/>
    <col min="2" max="2" width="8.5703125" style="12" customWidth="1"/>
    <col min="3" max="3" width="37.42578125" style="12" customWidth="1"/>
    <col min="4" max="4" width="42.42578125" style="14" customWidth="1"/>
    <col min="5" max="5" width="30.85546875" style="14" customWidth="1"/>
    <col min="6" max="6" width="17.42578125" style="14" customWidth="1"/>
    <col min="7" max="7" width="9.42578125" style="12" bestFit="1" customWidth="1"/>
    <col min="8" max="8" width="3.7109375" style="12" customWidth="1"/>
    <col min="9" max="9" width="0.28515625" style="12" customWidth="1"/>
    <col min="10" max="12" width="14.28515625" style="12" hidden="1" customWidth="1"/>
    <col min="13" max="13" width="10.7109375" style="12" hidden="1" customWidth="1"/>
    <col min="14" max="14" width="17.7109375" style="5" hidden="1" customWidth="1"/>
    <col min="15" max="15" width="28.85546875" style="5" hidden="1" customWidth="1"/>
    <col min="16" max="16" width="21.42578125" style="5" hidden="1" customWidth="1"/>
    <col min="17" max="17" width="29.42578125" style="5" hidden="1" customWidth="1"/>
    <col min="18" max="18" width="13.42578125" style="5" hidden="1" customWidth="1"/>
    <col min="19" max="19" width="26" style="5" customWidth="1"/>
    <col min="20" max="16384" width="28" style="5"/>
  </cols>
  <sheetData>
    <row r="1" spans="1:18" ht="24.75" customHeight="1" thickBot="1" x14ac:dyDescent="0.25">
      <c r="A1" s="176"/>
      <c r="B1" s="177"/>
      <c r="C1" s="177"/>
      <c r="D1" s="178"/>
      <c r="E1" s="178"/>
      <c r="F1" s="178"/>
      <c r="G1" s="177"/>
      <c r="H1" s="179"/>
    </row>
    <row r="2" spans="1:18" ht="16.5" thickBot="1" x14ac:dyDescent="0.25">
      <c r="A2" s="180"/>
      <c r="B2" s="352" t="s">
        <v>85</v>
      </c>
      <c r="C2" s="353"/>
      <c r="D2" s="353"/>
      <c r="E2" s="353"/>
      <c r="F2" s="353"/>
      <c r="G2" s="354"/>
      <c r="H2" s="181"/>
    </row>
    <row r="3" spans="1:18" ht="15" thickBot="1" x14ac:dyDescent="0.25">
      <c r="A3" s="180"/>
      <c r="B3" s="348"/>
      <c r="C3" s="348"/>
      <c r="D3" s="348"/>
      <c r="E3" s="348"/>
      <c r="F3" s="348"/>
      <c r="G3" s="348"/>
      <c r="H3" s="182"/>
    </row>
    <row r="4" spans="1:18" ht="14.25" customHeight="1" x14ac:dyDescent="0.2">
      <c r="A4" s="180"/>
      <c r="B4" s="355" t="s">
        <v>86</v>
      </c>
      <c r="C4" s="356"/>
      <c r="D4" s="356"/>
      <c r="E4" s="356"/>
      <c r="F4" s="356"/>
      <c r="G4" s="357"/>
      <c r="H4" s="183"/>
      <c r="R4" s="24"/>
    </row>
    <row r="5" spans="1:18" x14ac:dyDescent="0.2">
      <c r="A5" s="180"/>
      <c r="B5" s="345"/>
      <c r="C5" s="346"/>
      <c r="D5" s="346"/>
      <c r="E5" s="346"/>
      <c r="F5" s="346"/>
      <c r="G5" s="347"/>
      <c r="H5" s="183"/>
    </row>
    <row r="6" spans="1:18" ht="6.75" customHeight="1" x14ac:dyDescent="0.2">
      <c r="A6" s="180"/>
      <c r="B6" s="358"/>
      <c r="C6" s="359"/>
      <c r="D6" s="359"/>
      <c r="E6" s="359"/>
      <c r="F6" s="359"/>
      <c r="G6" s="360"/>
      <c r="H6" s="182"/>
    </row>
    <row r="7" spans="1:18" ht="14.25" customHeight="1" x14ac:dyDescent="0.2">
      <c r="A7" s="180"/>
      <c r="B7" s="202" t="s">
        <v>87</v>
      </c>
      <c r="C7" s="346" t="s">
        <v>88</v>
      </c>
      <c r="D7" s="346"/>
      <c r="E7" s="346"/>
      <c r="F7" s="346"/>
      <c r="G7" s="347"/>
      <c r="H7" s="183"/>
    </row>
    <row r="8" spans="1:18" x14ac:dyDescent="0.2">
      <c r="A8" s="180"/>
      <c r="B8" s="202" t="s">
        <v>89</v>
      </c>
      <c r="C8" s="346" t="s">
        <v>90</v>
      </c>
      <c r="D8" s="346"/>
      <c r="E8" s="346"/>
      <c r="F8" s="346"/>
      <c r="G8" s="347"/>
      <c r="H8" s="184"/>
    </row>
    <row r="9" spans="1:18" ht="14.25" customHeight="1" x14ac:dyDescent="0.2">
      <c r="A9" s="180"/>
      <c r="B9" s="202" t="s">
        <v>91</v>
      </c>
      <c r="C9" s="346" t="s">
        <v>92</v>
      </c>
      <c r="D9" s="346"/>
      <c r="E9" s="346"/>
      <c r="F9" s="346"/>
      <c r="G9" s="347"/>
      <c r="H9" s="183"/>
    </row>
    <row r="10" spans="1:18" ht="14.25" customHeight="1" x14ac:dyDescent="0.2">
      <c r="A10" s="180"/>
      <c r="B10" s="202" t="s">
        <v>93</v>
      </c>
      <c r="C10" s="346" t="s">
        <v>94</v>
      </c>
      <c r="D10" s="346"/>
      <c r="E10" s="346"/>
      <c r="F10" s="346"/>
      <c r="G10" s="347"/>
      <c r="H10" s="183"/>
    </row>
    <row r="11" spans="1:18" ht="14.25" customHeight="1" x14ac:dyDescent="0.2">
      <c r="A11" s="180"/>
      <c r="B11" s="358"/>
      <c r="C11" s="359"/>
      <c r="D11" s="359"/>
      <c r="E11" s="359"/>
      <c r="F11" s="359"/>
      <c r="G11" s="360"/>
      <c r="H11" s="185"/>
    </row>
    <row r="12" spans="1:18" ht="14.25" customHeight="1" x14ac:dyDescent="0.2">
      <c r="A12" s="180"/>
      <c r="B12" s="345" t="s">
        <v>95</v>
      </c>
      <c r="C12" s="346"/>
      <c r="D12" s="346"/>
      <c r="E12" s="346"/>
      <c r="F12" s="346"/>
      <c r="G12" s="347"/>
      <c r="H12" s="183"/>
    </row>
    <row r="13" spans="1:18" ht="14.25" customHeight="1" x14ac:dyDescent="0.2">
      <c r="A13" s="180"/>
      <c r="B13" s="345"/>
      <c r="C13" s="346"/>
      <c r="D13" s="346"/>
      <c r="E13" s="346"/>
      <c r="F13" s="346"/>
      <c r="G13" s="347"/>
      <c r="H13" s="183"/>
    </row>
    <row r="14" spans="1:18" ht="5.25" customHeight="1" x14ac:dyDescent="0.2">
      <c r="A14" s="180"/>
      <c r="B14" s="358"/>
      <c r="C14" s="359"/>
      <c r="D14" s="359"/>
      <c r="E14" s="359"/>
      <c r="F14" s="359"/>
      <c r="G14" s="360"/>
      <c r="H14" s="185"/>
    </row>
    <row r="15" spans="1:18" ht="14.25" customHeight="1" x14ac:dyDescent="0.2">
      <c r="A15" s="180"/>
      <c r="B15" s="345" t="s">
        <v>96</v>
      </c>
      <c r="C15" s="346"/>
      <c r="D15" s="346"/>
      <c r="E15" s="346"/>
      <c r="F15" s="346"/>
      <c r="G15" s="347"/>
      <c r="H15" s="183"/>
    </row>
    <row r="16" spans="1:18" x14ac:dyDescent="0.2">
      <c r="A16" s="180"/>
      <c r="B16" s="345"/>
      <c r="C16" s="346"/>
      <c r="D16" s="346"/>
      <c r="E16" s="346"/>
      <c r="F16" s="346"/>
      <c r="G16" s="347"/>
      <c r="H16" s="183"/>
    </row>
    <row r="17" spans="1:18" ht="6" customHeight="1" x14ac:dyDescent="0.2">
      <c r="A17" s="180"/>
      <c r="B17" s="358"/>
      <c r="C17" s="359"/>
      <c r="D17" s="359"/>
      <c r="E17" s="359"/>
      <c r="F17" s="359"/>
      <c r="G17" s="360"/>
      <c r="H17" s="185"/>
    </row>
    <row r="18" spans="1:18" ht="14.25" customHeight="1" x14ac:dyDescent="0.2">
      <c r="A18" s="180"/>
      <c r="B18" s="345" t="s">
        <v>97</v>
      </c>
      <c r="C18" s="346"/>
      <c r="D18" s="346"/>
      <c r="E18" s="346"/>
      <c r="F18" s="346"/>
      <c r="G18" s="347"/>
      <c r="H18" s="183"/>
    </row>
    <row r="19" spans="1:18" ht="33" customHeight="1" thickBot="1" x14ac:dyDescent="0.25">
      <c r="A19" s="180"/>
      <c r="B19" s="349"/>
      <c r="C19" s="350"/>
      <c r="D19" s="350"/>
      <c r="E19" s="350"/>
      <c r="F19" s="350"/>
      <c r="G19" s="351"/>
      <c r="H19" s="183"/>
    </row>
    <row r="20" spans="1:18" ht="15" thickBot="1" x14ac:dyDescent="0.25">
      <c r="A20" s="180"/>
      <c r="B20" s="348"/>
      <c r="C20" s="348"/>
      <c r="D20" s="348"/>
      <c r="E20" s="348"/>
      <c r="F20" s="348"/>
      <c r="G20" s="348"/>
      <c r="H20" s="182"/>
    </row>
    <row r="21" spans="1:18" s="1" customFormat="1" ht="44.25" customHeight="1" thickBot="1" x14ac:dyDescent="0.25">
      <c r="A21" s="186"/>
      <c r="B21" s="203" t="s">
        <v>98</v>
      </c>
      <c r="C21" s="203" t="s">
        <v>99</v>
      </c>
      <c r="D21" s="203" t="s">
        <v>100</v>
      </c>
      <c r="E21" s="203" t="s">
        <v>101</v>
      </c>
      <c r="F21" s="203" t="s">
        <v>102</v>
      </c>
      <c r="G21" s="204" t="s">
        <v>103</v>
      </c>
      <c r="H21" s="187"/>
      <c r="I21" s="342" t="s">
        <v>104</v>
      </c>
      <c r="J21" s="342"/>
      <c r="K21" s="342"/>
      <c r="L21" s="342"/>
      <c r="M21" s="342"/>
      <c r="N21" s="342"/>
      <c r="O21" s="342"/>
      <c r="P21" s="342" t="s">
        <v>105</v>
      </c>
      <c r="Q21" s="342"/>
    </row>
    <row r="22" spans="1:18" s="2" customFormat="1" ht="14.25" customHeight="1" thickBot="1" x14ac:dyDescent="0.35">
      <c r="A22" s="188"/>
      <c r="B22" s="123" t="s">
        <v>106</v>
      </c>
      <c r="C22" s="343" t="s">
        <v>107</v>
      </c>
      <c r="D22" s="344"/>
      <c r="E22" s="344"/>
      <c r="F22" s="344"/>
      <c r="G22" s="201"/>
      <c r="H22" s="189"/>
      <c r="I22" s="304"/>
      <c r="J22" s="304"/>
      <c r="K22" s="304"/>
      <c r="L22" s="304"/>
      <c r="M22" s="304"/>
    </row>
    <row r="23" spans="1:18" ht="84" x14ac:dyDescent="0.2">
      <c r="A23" s="180"/>
      <c r="B23" s="200" t="s">
        <v>108</v>
      </c>
      <c r="C23" s="148" t="s">
        <v>109</v>
      </c>
      <c r="D23" s="310" t="s">
        <v>1264</v>
      </c>
      <c r="E23" s="161"/>
      <c r="F23" s="148" t="s">
        <v>110</v>
      </c>
      <c r="G23" s="163" t="s">
        <v>111</v>
      </c>
      <c r="H23" s="190"/>
    </row>
    <row r="24" spans="1:18" ht="97.5" customHeight="1" x14ac:dyDescent="0.2">
      <c r="A24" s="180"/>
      <c r="B24" s="91" t="s">
        <v>112</v>
      </c>
      <c r="C24" s="42" t="s">
        <v>113</v>
      </c>
      <c r="D24" s="308"/>
      <c r="E24" s="45"/>
      <c r="F24" s="42" t="s">
        <v>114</v>
      </c>
      <c r="G24" s="141" t="s">
        <v>115</v>
      </c>
      <c r="H24" s="190"/>
      <c r="I24" s="12" t="s">
        <v>116</v>
      </c>
      <c r="J24" s="12" t="s">
        <v>117</v>
      </c>
    </row>
    <row r="25" spans="1:18" ht="48" x14ac:dyDescent="0.2">
      <c r="A25" s="180"/>
      <c r="B25" s="87" t="s">
        <v>118</v>
      </c>
      <c r="C25" s="42" t="s">
        <v>119</v>
      </c>
      <c r="D25" s="43"/>
      <c r="E25" s="45"/>
      <c r="F25" s="44"/>
      <c r="G25" s="141" t="s">
        <v>120</v>
      </c>
      <c r="H25" s="191"/>
      <c r="I25" s="12" t="s">
        <v>121</v>
      </c>
      <c r="J25" s="12" t="s">
        <v>122</v>
      </c>
      <c r="K25" s="12" t="s">
        <v>123</v>
      </c>
      <c r="L25" s="12" t="s">
        <v>124</v>
      </c>
    </row>
    <row r="26" spans="1:18" ht="15" x14ac:dyDescent="0.2">
      <c r="A26" s="180"/>
      <c r="B26" s="87" t="s">
        <v>125</v>
      </c>
      <c r="C26" s="42" t="s">
        <v>126</v>
      </c>
      <c r="D26" s="43"/>
      <c r="E26" s="45"/>
      <c r="F26" s="42" t="str">
        <f>IF(D25="nein",P26,"")</f>
        <v/>
      </c>
      <c r="G26" s="141" t="s">
        <v>127</v>
      </c>
      <c r="H26" s="191"/>
      <c r="P26" s="5" t="s">
        <v>128</v>
      </c>
    </row>
    <row r="27" spans="1:18" ht="60" x14ac:dyDescent="0.2">
      <c r="A27" s="180"/>
      <c r="B27" s="91" t="s">
        <v>129</v>
      </c>
      <c r="C27" s="42" t="s">
        <v>130</v>
      </c>
      <c r="D27" s="43"/>
      <c r="E27" s="45"/>
      <c r="F27" s="44"/>
      <c r="G27" s="141" t="s">
        <v>131</v>
      </c>
      <c r="H27" s="191"/>
      <c r="I27" s="12" t="s">
        <v>132</v>
      </c>
      <c r="J27" s="12" t="s">
        <v>133</v>
      </c>
    </row>
    <row r="28" spans="1:18" ht="15" x14ac:dyDescent="0.2">
      <c r="A28" s="180"/>
      <c r="B28" s="87" t="s">
        <v>134</v>
      </c>
      <c r="C28" s="42" t="s">
        <v>135</v>
      </c>
      <c r="D28" s="43"/>
      <c r="E28" s="45"/>
      <c r="F28" s="42" t="str">
        <f>IF(D27="nein",P26,"")</f>
        <v/>
      </c>
      <c r="G28" s="141" t="s">
        <v>136</v>
      </c>
      <c r="H28" s="191"/>
    </row>
    <row r="29" spans="1:18" ht="36" x14ac:dyDescent="0.2">
      <c r="A29" s="180"/>
      <c r="B29" s="91" t="s">
        <v>137</v>
      </c>
      <c r="C29" s="42" t="s">
        <v>138</v>
      </c>
      <c r="D29" s="43"/>
      <c r="E29" s="45"/>
      <c r="F29" s="44"/>
      <c r="G29" s="141" t="s">
        <v>139</v>
      </c>
      <c r="H29" s="191"/>
      <c r="R29" s="295"/>
    </row>
    <row r="30" spans="1:18" ht="62.25" customHeight="1" x14ac:dyDescent="0.2">
      <c r="A30" s="180"/>
      <c r="B30" s="91" t="s">
        <v>140</v>
      </c>
      <c r="C30" s="42" t="s">
        <v>141</v>
      </c>
      <c r="D30" s="43"/>
      <c r="E30" s="45"/>
      <c r="F30" s="44"/>
      <c r="G30" s="141" t="s">
        <v>142</v>
      </c>
      <c r="H30" s="191"/>
      <c r="I30" s="12" t="s">
        <v>143</v>
      </c>
      <c r="J30" s="12" t="s">
        <v>144</v>
      </c>
    </row>
    <row r="31" spans="1:18" ht="57" customHeight="1" x14ac:dyDescent="0.2">
      <c r="A31" s="180"/>
      <c r="B31" s="87" t="s">
        <v>145</v>
      </c>
      <c r="C31" s="42" t="s">
        <v>146</v>
      </c>
      <c r="D31" s="43"/>
      <c r="E31" s="45"/>
      <c r="F31" s="42" t="str">
        <f>IF(D30="nein",P26,"")</f>
        <v/>
      </c>
      <c r="G31" s="141" t="s">
        <v>147</v>
      </c>
      <c r="H31" s="191"/>
    </row>
    <row r="32" spans="1:18" ht="48" x14ac:dyDescent="0.2">
      <c r="A32" s="180"/>
      <c r="B32" s="146" t="s">
        <v>148</v>
      </c>
      <c r="C32" s="42" t="s">
        <v>149</v>
      </c>
      <c r="D32" s="43"/>
      <c r="E32" s="45"/>
      <c r="F32" s="44"/>
      <c r="G32" s="141" t="s">
        <v>150</v>
      </c>
      <c r="H32" s="191"/>
      <c r="I32" s="12" t="s">
        <v>151</v>
      </c>
      <c r="J32" s="12" t="s">
        <v>152</v>
      </c>
    </row>
    <row r="33" spans="1:18" ht="15" x14ac:dyDescent="0.2">
      <c r="A33" s="180"/>
      <c r="B33" s="87" t="s">
        <v>153</v>
      </c>
      <c r="C33" s="42" t="s">
        <v>154</v>
      </c>
      <c r="D33" s="43"/>
      <c r="E33" s="45"/>
      <c r="F33" s="42" t="str">
        <f>IF(D32="nein",P26,"")</f>
        <v/>
      </c>
      <c r="G33" s="141" t="s">
        <v>155</v>
      </c>
      <c r="H33" s="191"/>
    </row>
    <row r="34" spans="1:18" ht="36" x14ac:dyDescent="0.2">
      <c r="A34" s="180"/>
      <c r="B34" s="87" t="s">
        <v>156</v>
      </c>
      <c r="C34" s="42" t="s">
        <v>157</v>
      </c>
      <c r="D34" s="43"/>
      <c r="E34" s="45"/>
      <c r="F34" s="44"/>
      <c r="G34" s="141" t="s">
        <v>158</v>
      </c>
      <c r="H34" s="191"/>
    </row>
    <row r="35" spans="1:18" ht="89.25" customHeight="1" x14ac:dyDescent="0.2">
      <c r="A35" s="180"/>
      <c r="B35" s="87" t="s">
        <v>159</v>
      </c>
      <c r="C35" s="42" t="s">
        <v>160</v>
      </c>
      <c r="D35" s="43"/>
      <c r="E35" s="45"/>
      <c r="F35" s="44"/>
      <c r="G35" s="141" t="s">
        <v>161</v>
      </c>
      <c r="H35" s="191"/>
    </row>
    <row r="36" spans="1:18" ht="409.6" thickBot="1" x14ac:dyDescent="0.25">
      <c r="A36" s="180"/>
      <c r="B36" s="199" t="s">
        <v>162</v>
      </c>
      <c r="C36" s="65" t="s">
        <v>163</v>
      </c>
      <c r="D36" s="66"/>
      <c r="E36" s="77"/>
      <c r="F36" s="65" t="s">
        <v>164</v>
      </c>
      <c r="G36" s="142" t="s">
        <v>165</v>
      </c>
      <c r="H36" s="191"/>
      <c r="I36" s="12" t="s">
        <v>166</v>
      </c>
      <c r="J36" s="12" t="s">
        <v>167</v>
      </c>
      <c r="K36" s="12" t="s">
        <v>168</v>
      </c>
      <c r="L36" s="12" t="s">
        <v>1247</v>
      </c>
      <c r="R36" s="295"/>
    </row>
    <row r="37" spans="1:18" ht="24.75" customHeight="1" thickBot="1" x14ac:dyDescent="0.25">
      <c r="A37" s="192"/>
      <c r="B37" s="193"/>
      <c r="C37" s="194"/>
      <c r="D37" s="195"/>
      <c r="E37" s="195"/>
      <c r="F37" s="196"/>
      <c r="G37" s="197"/>
      <c r="H37" s="198"/>
    </row>
    <row r="38" spans="1:18" x14ac:dyDescent="0.2">
      <c r="B38" s="3"/>
      <c r="C38" s="6"/>
      <c r="D38" s="7"/>
      <c r="E38" s="7"/>
      <c r="F38" s="4"/>
    </row>
    <row r="39" spans="1:18" x14ac:dyDescent="0.2">
      <c r="E39" s="300"/>
    </row>
    <row r="40" spans="1:18" x14ac:dyDescent="0.2">
      <c r="E40" s="6"/>
    </row>
    <row r="41" spans="1:18" x14ac:dyDescent="0.2">
      <c r="E41" s="6"/>
    </row>
    <row r="44" spans="1:18" x14ac:dyDescent="0.2">
      <c r="D44" s="13"/>
      <c r="E44" s="13"/>
    </row>
  </sheetData>
  <sheetProtection formatCells="0" formatRows="0" insertHyperlinks="0" selectLockedCells="1"/>
  <protectedRanges>
    <protectedRange sqref="D23:E26 D27:E36" name="Zollvorschriften"/>
  </protectedRanges>
  <customSheetViews>
    <customSheetView guid="{6C00C2D0-4DF8-44AC-AE16-FFEF03246CD1}" showGridLines="0" hiddenColumns="1">
      <selection activeCell="F24" sqref="F24"/>
      <pageMargins left="0.15748031496062992" right="0.15748031496062992" top="1.1811023622047245" bottom="0.78740157480314965" header="0.31496062992125984" footer="0.19685039370078741"/>
      <pageSetup paperSize="9" orientation="landscape" horizontalDpi="4294967293" verticalDpi="4294967293" r:id="rId1"/>
      <headerFooter alignWithMargins="0">
        <oddHeader>&amp;L&amp;G&amp;R&amp;G</oddHeader>
        <oddFooter>&amp;RSeite &amp;P von &amp;N</oddFooter>
      </headerFooter>
    </customSheetView>
    <customSheetView guid="{0887F53C-C6E2-4A9C-AF03-C4B24B523F1F}" showPageBreaks="1" printArea="1" showRuler="0">
      <selection activeCell="B31" sqref="B31"/>
      <pageMargins left="0.70866141732283472" right="0.70866141732283472" top="0.78740157480314965" bottom="0.78740157480314965" header="0.31496062992125984" footer="0.31496062992125984"/>
      <pageSetup paperSize="9" orientation="landscape" horizontalDpi="4294967293" verticalDpi="4294967293" r:id="rId2"/>
      <headerFooter alignWithMargins="0">
        <oddFooter>&amp;L&amp;Z&amp;F</oddFooter>
      </headerFooter>
    </customSheetView>
    <customSheetView guid="{BF5BD33B-B493-445B-A646-700A2E555060}" showPageBreaks="1" printArea="1" showRuler="0">
      <selection activeCell="B5" sqref="B5"/>
      <pageMargins left="0.70866141732283472" right="0.70866141732283472" top="0.78740157480314965" bottom="0.78740157480314965" header="0.31496062992125984" footer="0.31496062992125984"/>
      <pageSetup paperSize="9" orientation="landscape" horizontalDpi="4294967293" verticalDpi="4294967293" r:id="rId3"/>
      <headerFooter alignWithMargins="0">
        <oddFooter>&amp;L&amp;Z&amp;F</oddFooter>
      </headerFooter>
    </customSheetView>
    <customSheetView guid="{F78996CB-81C7-486C-8A9D-FB0818E1E5A8}" showGridLines="0" hiddenColumns="1" showRuler="0">
      <selection activeCell="D1" sqref="D1"/>
      <pageMargins left="0.15748031496062992" right="0.15748031496062992" top="1.1811023622047245" bottom="0.78740157480314965" header="0.31496062992125984" footer="0.19685039370078741"/>
      <pageSetup paperSize="9" orientation="landscape" horizontalDpi="4294967293" verticalDpi="4294967293" r:id="rId4"/>
      <headerFooter alignWithMargins="0">
        <oddHeader>&amp;L&amp;G&amp;R&amp;G</oddHeader>
        <oddFooter>&amp;RSeite &amp;P von &amp;N</oddFooter>
      </headerFooter>
    </customSheetView>
  </customSheetViews>
  <mergeCells count="18">
    <mergeCell ref="C9:G9"/>
    <mergeCell ref="C10:G10"/>
    <mergeCell ref="B11:G11"/>
    <mergeCell ref="B14:G14"/>
    <mergeCell ref="B17:G17"/>
    <mergeCell ref="B2:G2"/>
    <mergeCell ref="B4:G5"/>
    <mergeCell ref="C7:G7"/>
    <mergeCell ref="C8:G8"/>
    <mergeCell ref="B3:G3"/>
    <mergeCell ref="B6:G6"/>
    <mergeCell ref="I21:O21"/>
    <mergeCell ref="P21:Q21"/>
    <mergeCell ref="C22:F22"/>
    <mergeCell ref="B12:G13"/>
    <mergeCell ref="B15:G16"/>
    <mergeCell ref="B20:G20"/>
    <mergeCell ref="B18:G19"/>
  </mergeCells>
  <phoneticPr fontId="19" type="noConversion"/>
  <conditionalFormatting sqref="B26">
    <cfRule type="expression" dxfId="277" priority="25" stopIfTrue="1">
      <formula>$D$25="nein"</formula>
    </cfRule>
  </conditionalFormatting>
  <conditionalFormatting sqref="B28:E28">
    <cfRule type="expression" dxfId="276" priority="4">
      <formula>$D$27="nein"</formula>
    </cfRule>
  </conditionalFormatting>
  <conditionalFormatting sqref="B31:E31">
    <cfRule type="expression" dxfId="275" priority="7">
      <formula>$D$30="nein"</formula>
    </cfRule>
  </conditionalFormatting>
  <conditionalFormatting sqref="B33:E33">
    <cfRule type="expression" dxfId="274" priority="2">
      <formula>$D$32="nein"</formula>
    </cfRule>
  </conditionalFormatting>
  <conditionalFormatting sqref="B28:G28">
    <cfRule type="expression" dxfId="273" priority="5">
      <formula>$D$27="nein"</formula>
    </cfRule>
  </conditionalFormatting>
  <conditionalFormatting sqref="B31:G31">
    <cfRule type="expression" dxfId="272" priority="6">
      <formula>$D$30="nein"</formula>
    </cfRule>
  </conditionalFormatting>
  <conditionalFormatting sqref="B33:G33">
    <cfRule type="expression" dxfId="271" priority="3">
      <formula>$D$32="nein"</formula>
    </cfRule>
  </conditionalFormatting>
  <conditionalFormatting sqref="C26">
    <cfRule type="expression" dxfId="270" priority="13" stopIfTrue="1">
      <formula>D25="nein"</formula>
    </cfRule>
  </conditionalFormatting>
  <conditionalFormatting sqref="D23">
    <cfRule type="expression" dxfId="269" priority="15" stopIfTrue="1">
      <formula>$D$23=""</formula>
    </cfRule>
  </conditionalFormatting>
  <conditionalFormatting sqref="D24">
    <cfRule type="expression" dxfId="268" priority="16" stopIfTrue="1">
      <formula>$D$24=""</formula>
    </cfRule>
  </conditionalFormatting>
  <conditionalFormatting sqref="D25">
    <cfRule type="expression" dxfId="267" priority="17" stopIfTrue="1">
      <formula>$D$25=""</formula>
    </cfRule>
  </conditionalFormatting>
  <conditionalFormatting sqref="D26">
    <cfRule type="expression" dxfId="266" priority="22" stopIfTrue="1">
      <formula>$D$26=""</formula>
    </cfRule>
  </conditionalFormatting>
  <conditionalFormatting sqref="D26:G26">
    <cfRule type="expression" dxfId="265" priority="21" stopIfTrue="1">
      <formula>$D$25="nein"</formula>
    </cfRule>
  </conditionalFormatting>
  <conditionalFormatting sqref="E40:E41">
    <cfRule type="expression" dxfId="264" priority="1" stopIfTrue="1">
      <formula>#REF!="nein"</formula>
    </cfRule>
  </conditionalFormatting>
  <dataValidations count="6">
    <dataValidation allowBlank="1" showDropDown="1" showInputMessage="1" showErrorMessage="1" sqref="D24" xr:uid="{00000000-0002-0000-0200-000000000000}"/>
    <dataValidation type="list" allowBlank="1" showInputMessage="1" showErrorMessage="1" sqref="D25" xr:uid="{00000000-0002-0000-0200-000001000000}">
      <formula1>$I$25:$L$25</formula1>
    </dataValidation>
    <dataValidation type="list" allowBlank="1" showInputMessage="1" showErrorMessage="1" sqref="D36" xr:uid="{00000000-0002-0000-0200-000002000000}">
      <formula1>$I$36:$L$36</formula1>
    </dataValidation>
    <dataValidation type="list" allowBlank="1" showInputMessage="1" showErrorMessage="1" sqref="D27" xr:uid="{00000000-0002-0000-0200-000003000000}">
      <formula1>$I$27:$J$27</formula1>
    </dataValidation>
    <dataValidation type="list" allowBlank="1" showInputMessage="1" showErrorMessage="1" sqref="D30" xr:uid="{00000000-0002-0000-0200-000004000000}">
      <formula1>$I$30:$J$30</formula1>
    </dataValidation>
    <dataValidation type="list" allowBlank="1" showInputMessage="1" showErrorMessage="1" sqref="D32" xr:uid="{00000000-0002-0000-0200-000005000000}">
      <formula1>$I$32:$J$32</formula1>
    </dataValidation>
  </dataValidations>
  <pageMargins left="0.15748031496062992" right="0.15748031496062992" top="1.1811023622047245" bottom="0.78740157480314965" header="0.31496062992125984" footer="0.19685039370078741"/>
  <pageSetup paperSize="9" fitToHeight="0" orientation="landscape" r:id="rId5"/>
  <headerFooter alignWithMargins="0">
    <oddHeader>&amp;L&amp;G&amp;C&amp;R&amp;G</oddHeader>
    <oddFooter>&amp;L&amp;C&amp;RPage &amp;P of &amp;N</oddFooter>
  </headerFooter>
  <ignoredErrors>
    <ignoredError sqref="G26" numberStoredAsText="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T86"/>
  <sheetViews>
    <sheetView showGridLines="0" topLeftCell="A11" zoomScaleNormal="100" workbookViewId="0">
      <selection activeCell="D25" sqref="D25"/>
    </sheetView>
  </sheetViews>
  <sheetFormatPr baseColWidth="10" defaultColWidth="11.42578125" defaultRowHeight="12" x14ac:dyDescent="0.2"/>
  <cols>
    <col min="1" max="1" width="4.7109375" style="17" customWidth="1"/>
    <col min="2" max="2" width="8.5703125" style="29" customWidth="1"/>
    <col min="3" max="3" width="37.42578125" style="17" customWidth="1"/>
    <col min="4" max="4" width="42.42578125" style="19" customWidth="1"/>
    <col min="5" max="5" width="30.85546875" style="19" customWidth="1"/>
    <col min="6" max="6" width="17.42578125" style="19" customWidth="1"/>
    <col min="7" max="7" width="17" style="17" customWidth="1"/>
    <col min="8" max="8" width="2.7109375" style="17" customWidth="1"/>
    <col min="9" max="12" width="22.7109375" style="17" hidden="1" customWidth="1"/>
    <col min="13" max="13" width="22.42578125" style="15" hidden="1" customWidth="1"/>
    <col min="14" max="14" width="18" style="15" hidden="1" customWidth="1"/>
    <col min="15" max="15" width="25.28515625" style="15" hidden="1" customWidth="1"/>
    <col min="16" max="16" width="28.5703125" style="15" hidden="1" customWidth="1"/>
    <col min="17" max="17" width="19.5703125" style="15" hidden="1" customWidth="1"/>
    <col min="18" max="18" width="16.7109375" style="15" hidden="1" customWidth="1"/>
    <col min="19" max="19" width="31.5703125" style="15" hidden="1" customWidth="1"/>
    <col min="20" max="20" width="11.42578125" style="15"/>
    <col min="21" max="21" width="17.7109375" style="15" customWidth="1"/>
    <col min="22" max="22" width="17.140625" style="15" customWidth="1"/>
    <col min="23" max="23" width="20" style="15" bestFit="1" customWidth="1"/>
    <col min="24" max="16384" width="11.42578125" style="15"/>
  </cols>
  <sheetData>
    <row r="1" spans="1:8" ht="24.75" customHeight="1" thickBot="1" x14ac:dyDescent="0.25">
      <c r="A1" s="283"/>
      <c r="B1" s="126"/>
      <c r="C1" s="121"/>
      <c r="D1" s="122"/>
      <c r="E1" s="122"/>
      <c r="F1" s="122"/>
      <c r="G1" s="121"/>
      <c r="H1" s="124"/>
    </row>
    <row r="2" spans="1:8" ht="12.75" thickBot="1" x14ac:dyDescent="0.25">
      <c r="A2" s="130"/>
      <c r="B2" s="366" t="s">
        <v>1257</v>
      </c>
      <c r="C2" s="366"/>
      <c r="D2" s="366"/>
      <c r="E2" s="366"/>
      <c r="F2" s="366"/>
      <c r="G2" s="366"/>
      <c r="H2" s="118"/>
    </row>
    <row r="3" spans="1:8" ht="12.75" thickBot="1" x14ac:dyDescent="0.25">
      <c r="A3" s="219"/>
      <c r="B3" s="364"/>
      <c r="C3" s="364"/>
      <c r="D3" s="364"/>
      <c r="E3" s="364"/>
      <c r="F3" s="364"/>
      <c r="G3" s="364"/>
      <c r="H3" s="125"/>
    </row>
    <row r="4" spans="1:8" ht="14.25" customHeight="1" x14ac:dyDescent="0.2">
      <c r="A4" s="130"/>
      <c r="B4" s="363" t="s">
        <v>169</v>
      </c>
      <c r="C4" s="363"/>
      <c r="D4" s="363"/>
      <c r="E4" s="363"/>
      <c r="F4" s="363"/>
      <c r="G4" s="363"/>
      <c r="H4" s="104"/>
    </row>
    <row r="5" spans="1:8" ht="9" customHeight="1" x14ac:dyDescent="0.2">
      <c r="A5" s="130"/>
      <c r="B5" s="363"/>
      <c r="C5" s="363"/>
      <c r="D5" s="363"/>
      <c r="E5" s="363"/>
      <c r="F5" s="363"/>
      <c r="G5" s="363"/>
      <c r="H5" s="104"/>
    </row>
    <row r="6" spans="1:8" ht="4.5" hidden="1" customHeight="1" x14ac:dyDescent="0.2">
      <c r="A6" s="130"/>
      <c r="B6" s="367"/>
      <c r="C6" s="367"/>
      <c r="D6" s="367"/>
      <c r="E6" s="367"/>
      <c r="F6" s="367"/>
      <c r="G6" s="367"/>
      <c r="H6" s="105"/>
    </row>
    <row r="7" spans="1:8" ht="14.25" customHeight="1" x14ac:dyDescent="0.2">
      <c r="A7" s="130"/>
      <c r="B7" s="100" t="s">
        <v>170</v>
      </c>
      <c r="C7" s="363" t="s">
        <v>171</v>
      </c>
      <c r="D7" s="363"/>
      <c r="E7" s="363"/>
      <c r="F7" s="363"/>
      <c r="G7" s="363"/>
      <c r="H7" s="104"/>
    </row>
    <row r="8" spans="1:8" ht="17.25" customHeight="1" x14ac:dyDescent="0.2">
      <c r="A8" s="130"/>
      <c r="B8" s="100"/>
      <c r="C8" s="363"/>
      <c r="D8" s="363"/>
      <c r="E8" s="363"/>
      <c r="F8" s="363"/>
      <c r="G8" s="363"/>
      <c r="H8" s="104"/>
    </row>
    <row r="9" spans="1:8" ht="28.5" customHeight="1" x14ac:dyDescent="0.2">
      <c r="A9" s="130"/>
      <c r="B9" s="100" t="s">
        <v>172</v>
      </c>
      <c r="C9" s="363" t="s">
        <v>173</v>
      </c>
      <c r="D9" s="363"/>
      <c r="E9" s="363"/>
      <c r="F9" s="363"/>
      <c r="G9" s="363"/>
      <c r="H9" s="104"/>
    </row>
    <row r="10" spans="1:8" ht="24.75" customHeight="1" x14ac:dyDescent="0.2">
      <c r="A10" s="130"/>
      <c r="B10" s="100" t="s">
        <v>174</v>
      </c>
      <c r="C10" s="363" t="s">
        <v>175</v>
      </c>
      <c r="D10" s="363"/>
      <c r="E10" s="363"/>
      <c r="F10" s="363"/>
      <c r="G10" s="363"/>
      <c r="H10" s="104"/>
    </row>
    <row r="11" spans="1:8" ht="4.5" customHeight="1" x14ac:dyDescent="0.2">
      <c r="A11" s="130"/>
      <c r="B11" s="100"/>
      <c r="C11" s="363"/>
      <c r="D11" s="363"/>
      <c r="E11" s="363"/>
      <c r="F11" s="363"/>
      <c r="G11" s="363"/>
      <c r="H11" s="104"/>
    </row>
    <row r="12" spans="1:8" ht="14.25" customHeight="1" x14ac:dyDescent="0.2">
      <c r="A12" s="130"/>
      <c r="B12" s="100" t="s">
        <v>176</v>
      </c>
      <c r="C12" s="363" t="s">
        <v>177</v>
      </c>
      <c r="D12" s="363"/>
      <c r="E12" s="363"/>
      <c r="F12" s="363"/>
      <c r="G12" s="363"/>
      <c r="H12" s="104"/>
    </row>
    <row r="13" spans="1:8" ht="20.25" customHeight="1" x14ac:dyDescent="0.2">
      <c r="A13" s="130"/>
      <c r="B13" s="100"/>
      <c r="C13" s="363"/>
      <c r="D13" s="363"/>
      <c r="E13" s="363"/>
      <c r="F13" s="363"/>
      <c r="G13" s="363"/>
      <c r="H13" s="104"/>
    </row>
    <row r="14" spans="1:8" ht="14.25" customHeight="1" x14ac:dyDescent="0.2">
      <c r="A14" s="130"/>
      <c r="B14" s="100" t="s">
        <v>178</v>
      </c>
      <c r="C14" s="363" t="s">
        <v>179</v>
      </c>
      <c r="D14" s="363"/>
      <c r="E14" s="363"/>
      <c r="F14" s="363"/>
      <c r="G14" s="363"/>
      <c r="H14" s="104"/>
    </row>
    <row r="15" spans="1:8" ht="14.25" customHeight="1" x14ac:dyDescent="0.2">
      <c r="A15" s="130"/>
      <c r="B15" s="100"/>
      <c r="C15" s="363"/>
      <c r="D15" s="363"/>
      <c r="E15" s="363"/>
      <c r="F15" s="363"/>
      <c r="G15" s="363"/>
      <c r="H15" s="104"/>
    </row>
    <row r="16" spans="1:8" ht="25.5" customHeight="1" x14ac:dyDescent="0.2">
      <c r="A16" s="130"/>
      <c r="B16" s="100" t="s">
        <v>180</v>
      </c>
      <c r="C16" s="363" t="s">
        <v>181</v>
      </c>
      <c r="D16" s="363"/>
      <c r="E16" s="363"/>
      <c r="F16" s="363"/>
      <c r="G16" s="363"/>
      <c r="H16" s="104"/>
    </row>
    <row r="17" spans="1:17" ht="25.5" customHeight="1" x14ac:dyDescent="0.2">
      <c r="A17" s="130"/>
      <c r="B17" s="100" t="s">
        <v>182</v>
      </c>
      <c r="C17" s="335" t="s">
        <v>183</v>
      </c>
      <c r="D17" s="365"/>
      <c r="E17" s="365"/>
      <c r="F17" s="365"/>
      <c r="G17" s="365"/>
      <c r="H17" s="104"/>
    </row>
    <row r="18" spans="1:17" ht="33" customHeight="1" x14ac:dyDescent="0.2">
      <c r="A18" s="130"/>
      <c r="B18" s="100" t="s">
        <v>184</v>
      </c>
      <c r="C18" s="363" t="s">
        <v>185</v>
      </c>
      <c r="D18" s="363"/>
      <c r="E18" s="363"/>
      <c r="F18" s="363"/>
      <c r="G18" s="363"/>
      <c r="H18" s="104"/>
    </row>
    <row r="19" spans="1:17" ht="19.5" customHeight="1" x14ac:dyDescent="0.2">
      <c r="A19" s="130"/>
      <c r="B19" s="100" t="s">
        <v>186</v>
      </c>
      <c r="C19" s="363" t="s">
        <v>187</v>
      </c>
      <c r="D19" s="363"/>
      <c r="E19" s="363"/>
      <c r="F19" s="363"/>
      <c r="G19" s="363"/>
      <c r="H19" s="104"/>
    </row>
    <row r="20" spans="1:17" ht="42" customHeight="1" x14ac:dyDescent="0.2">
      <c r="A20" s="130"/>
      <c r="B20" s="100" t="s">
        <v>188</v>
      </c>
      <c r="C20" s="363" t="s">
        <v>189</v>
      </c>
      <c r="D20" s="363"/>
      <c r="E20" s="363"/>
      <c r="F20" s="363"/>
      <c r="G20" s="363"/>
      <c r="H20" s="104"/>
    </row>
    <row r="21" spans="1:17" ht="12.75" thickBot="1" x14ac:dyDescent="0.25">
      <c r="A21" s="130"/>
      <c r="B21" s="100"/>
      <c r="C21" s="20"/>
      <c r="D21" s="20"/>
      <c r="E21" s="20"/>
      <c r="F21" s="20"/>
      <c r="G21" s="20"/>
      <c r="H21" s="104"/>
    </row>
    <row r="22" spans="1:17" ht="12.75" thickBot="1" x14ac:dyDescent="0.25">
      <c r="A22" s="219"/>
      <c r="B22" s="364"/>
      <c r="C22" s="364"/>
      <c r="D22" s="364"/>
      <c r="E22" s="364"/>
      <c r="F22" s="364"/>
      <c r="G22" s="364"/>
      <c r="H22" s="125"/>
    </row>
    <row r="23" spans="1:17" s="25" customFormat="1" ht="43.5" customHeight="1" thickBot="1" x14ac:dyDescent="0.25">
      <c r="A23" s="131"/>
      <c r="B23" s="174" t="s">
        <v>190</v>
      </c>
      <c r="C23" s="174" t="s">
        <v>191</v>
      </c>
      <c r="D23" s="174" t="s">
        <v>192</v>
      </c>
      <c r="E23" s="174" t="s">
        <v>193</v>
      </c>
      <c r="F23" s="174" t="s">
        <v>194</v>
      </c>
      <c r="G23" s="175" t="s">
        <v>195</v>
      </c>
      <c r="H23" s="119"/>
      <c r="I23" s="338" t="s">
        <v>196</v>
      </c>
      <c r="J23" s="338"/>
      <c r="K23" s="338"/>
      <c r="L23" s="338"/>
      <c r="M23" s="338"/>
      <c r="N23" s="338"/>
      <c r="O23" s="338"/>
      <c r="P23" s="338" t="s">
        <v>197</v>
      </c>
      <c r="Q23" s="338"/>
    </row>
    <row r="24" spans="1:17" ht="12.75" thickBot="1" x14ac:dyDescent="0.25">
      <c r="A24" s="130"/>
      <c r="B24" s="284" t="s">
        <v>198</v>
      </c>
      <c r="C24" s="362" t="s">
        <v>199</v>
      </c>
      <c r="D24" s="344"/>
      <c r="E24" s="344"/>
      <c r="F24" s="344"/>
      <c r="G24" s="361"/>
      <c r="H24" s="109"/>
    </row>
    <row r="25" spans="1:17" ht="241.5" customHeight="1" x14ac:dyDescent="0.2">
      <c r="A25" s="130"/>
      <c r="B25" s="280" t="s">
        <v>200</v>
      </c>
      <c r="C25" s="148" t="s">
        <v>201</v>
      </c>
      <c r="D25" s="310" t="s">
        <v>1264</v>
      </c>
      <c r="E25" s="161"/>
      <c r="F25" s="148" t="s">
        <v>202</v>
      </c>
      <c r="G25" s="163" t="s">
        <v>203</v>
      </c>
      <c r="H25" s="120"/>
      <c r="I25" s="17" t="s">
        <v>204</v>
      </c>
      <c r="J25" s="17" t="s">
        <v>205</v>
      </c>
    </row>
    <row r="26" spans="1:17" ht="24.75" thickBot="1" x14ac:dyDescent="0.25">
      <c r="A26" s="130"/>
      <c r="B26" s="285" t="s">
        <v>206</v>
      </c>
      <c r="C26" s="153" t="s">
        <v>207</v>
      </c>
      <c r="D26" s="157"/>
      <c r="E26" s="158"/>
      <c r="F26" s="286" t="str">
        <f>IF(D25="nein",P26,"")</f>
        <v/>
      </c>
      <c r="G26" s="287" t="s">
        <v>208</v>
      </c>
      <c r="H26" s="120"/>
    </row>
    <row r="27" spans="1:17" ht="12.75" thickBot="1" x14ac:dyDescent="0.25">
      <c r="A27" s="130"/>
      <c r="B27" s="123" t="s">
        <v>209</v>
      </c>
      <c r="C27" s="344" t="s">
        <v>210</v>
      </c>
      <c r="D27" s="344"/>
      <c r="E27" s="344"/>
      <c r="F27" s="344"/>
      <c r="G27" s="361"/>
      <c r="H27" s="109"/>
    </row>
    <row r="28" spans="1:17" x14ac:dyDescent="0.2">
      <c r="A28" s="130"/>
      <c r="B28" s="200" t="s">
        <v>211</v>
      </c>
      <c r="C28" s="288" t="s">
        <v>212</v>
      </c>
      <c r="D28" s="173"/>
      <c r="E28" s="161"/>
      <c r="F28" s="241"/>
      <c r="G28" s="163" t="s">
        <v>213</v>
      </c>
      <c r="H28" s="120"/>
      <c r="I28" s="17" t="s">
        <v>214</v>
      </c>
      <c r="J28" s="17" t="s">
        <v>215</v>
      </c>
      <c r="K28" s="17" t="s">
        <v>216</v>
      </c>
      <c r="L28" s="17" t="s">
        <v>217</v>
      </c>
    </row>
    <row r="29" spans="1:17" ht="144" x14ac:dyDescent="0.2">
      <c r="A29" s="130"/>
      <c r="B29" s="91" t="s">
        <v>218</v>
      </c>
      <c r="C29" s="42" t="s">
        <v>219</v>
      </c>
      <c r="D29" s="43"/>
      <c r="E29" s="45"/>
      <c r="F29" s="42" t="s">
        <v>220</v>
      </c>
      <c r="G29" s="141" t="s">
        <v>221</v>
      </c>
      <c r="H29" s="120"/>
      <c r="I29" s="17" t="s">
        <v>222</v>
      </c>
      <c r="J29" s="17" t="s">
        <v>223</v>
      </c>
      <c r="K29" s="17" t="s">
        <v>224</v>
      </c>
    </row>
    <row r="30" spans="1:17" ht="60" x14ac:dyDescent="0.2">
      <c r="A30" s="130"/>
      <c r="B30" s="156" t="s">
        <v>225</v>
      </c>
      <c r="C30" s="166" t="s">
        <v>226</v>
      </c>
      <c r="D30" s="167"/>
      <c r="E30" s="296"/>
      <c r="F30" s="166" t="s">
        <v>227</v>
      </c>
      <c r="G30" s="168" t="s">
        <v>228</v>
      </c>
      <c r="H30" s="120"/>
      <c r="I30" s="28" t="s">
        <v>229</v>
      </c>
      <c r="J30" s="28" t="s">
        <v>230</v>
      </c>
      <c r="K30" s="28"/>
    </row>
    <row r="31" spans="1:17" ht="12.75" thickBot="1" x14ac:dyDescent="0.25">
      <c r="A31" s="130"/>
      <c r="B31" s="169" t="s">
        <v>231</v>
      </c>
      <c r="C31" s="170" t="s">
        <v>232</v>
      </c>
      <c r="D31" s="171"/>
      <c r="E31" s="297"/>
      <c r="F31" s="170" t="str">
        <f>IF(D30="nein",P31,"")</f>
        <v/>
      </c>
      <c r="G31" s="172" t="s">
        <v>233</v>
      </c>
      <c r="H31" s="120"/>
      <c r="I31" s="28" t="s">
        <v>234</v>
      </c>
      <c r="J31" s="28" t="s">
        <v>235</v>
      </c>
      <c r="K31" s="28" t="s">
        <v>236</v>
      </c>
      <c r="P31" s="15" t="s">
        <v>237</v>
      </c>
    </row>
    <row r="32" spans="1:17" ht="12.75" thickBot="1" x14ac:dyDescent="0.25">
      <c r="A32" s="130"/>
      <c r="B32" s="127" t="s">
        <v>238</v>
      </c>
      <c r="C32" s="362" t="s">
        <v>239</v>
      </c>
      <c r="D32" s="344"/>
      <c r="E32" s="344"/>
      <c r="F32" s="344"/>
      <c r="G32" s="361"/>
      <c r="H32" s="109"/>
    </row>
    <row r="33" spans="1:16" ht="83.25" customHeight="1" x14ac:dyDescent="0.2">
      <c r="A33" s="130"/>
      <c r="B33" s="155" t="s">
        <v>240</v>
      </c>
      <c r="C33" s="148" t="s">
        <v>241</v>
      </c>
      <c r="D33" s="161"/>
      <c r="E33" s="173"/>
      <c r="F33" s="162"/>
      <c r="G33" s="163" t="s">
        <v>242</v>
      </c>
      <c r="H33" s="120"/>
      <c r="I33" s="17" t="s">
        <v>243</v>
      </c>
      <c r="J33" s="17" t="s">
        <v>244</v>
      </c>
    </row>
    <row r="34" spans="1:16" ht="84" x14ac:dyDescent="0.2">
      <c r="A34" s="130"/>
      <c r="B34" s="292" t="s">
        <v>245</v>
      </c>
      <c r="C34" s="42" t="s">
        <v>246</v>
      </c>
      <c r="D34" s="45"/>
      <c r="E34" s="43"/>
      <c r="F34" s="42" t="str">
        <f>IF(D33="ja",P34,"")</f>
        <v/>
      </c>
      <c r="G34" s="141" t="s">
        <v>247</v>
      </c>
      <c r="H34" s="120"/>
      <c r="I34" s="17" t="s">
        <v>248</v>
      </c>
      <c r="J34" s="17" t="s">
        <v>249</v>
      </c>
      <c r="P34" s="15" t="s">
        <v>1253</v>
      </c>
    </row>
    <row r="35" spans="1:16" ht="48" x14ac:dyDescent="0.2">
      <c r="A35" s="130"/>
      <c r="B35" s="164" t="s">
        <v>250</v>
      </c>
      <c r="C35" s="42" t="s">
        <v>251</v>
      </c>
      <c r="D35" s="45"/>
      <c r="E35" s="43"/>
      <c r="F35" s="42" t="str">
        <f>IF(D35="ja",P34,"")</f>
        <v/>
      </c>
      <c r="G35" s="141" t="s">
        <v>252</v>
      </c>
      <c r="H35" s="120"/>
    </row>
    <row r="36" spans="1:16" ht="41.25" customHeight="1" thickBot="1" x14ac:dyDescent="0.25">
      <c r="A36" s="130"/>
      <c r="B36" s="152" t="s">
        <v>253</v>
      </c>
      <c r="C36" s="153" t="s">
        <v>254</v>
      </c>
      <c r="D36" s="158"/>
      <c r="E36" s="157"/>
      <c r="F36" s="153" t="str">
        <f>IF(D35="nein",P36,"Please provide a copy of the most recent audit report.")</f>
        <v>Please provide a copy of the most recent audit report.</v>
      </c>
      <c r="G36" s="165" t="s">
        <v>255</v>
      </c>
      <c r="H36" s="120"/>
      <c r="P36" s="15" t="s">
        <v>256</v>
      </c>
    </row>
    <row r="37" spans="1:16" ht="12.75" thickBot="1" x14ac:dyDescent="0.25">
      <c r="A37" s="130"/>
      <c r="B37" s="290" t="s">
        <v>257</v>
      </c>
      <c r="C37" s="344" t="s">
        <v>258</v>
      </c>
      <c r="D37" s="344"/>
      <c r="E37" s="344"/>
      <c r="F37" s="344"/>
      <c r="G37" s="361"/>
      <c r="H37" s="109"/>
    </row>
    <row r="38" spans="1:16" ht="60" x14ac:dyDescent="0.2">
      <c r="A38" s="130"/>
      <c r="B38" s="200" t="s">
        <v>259</v>
      </c>
      <c r="C38" s="148" t="s">
        <v>260</v>
      </c>
      <c r="D38" s="173"/>
      <c r="E38" s="161"/>
      <c r="F38" s="148" t="s">
        <v>261</v>
      </c>
      <c r="G38" s="289" t="s">
        <v>262</v>
      </c>
      <c r="H38" s="120"/>
    </row>
    <row r="39" spans="1:16" ht="87.75" customHeight="1" thickBot="1" x14ac:dyDescent="0.25">
      <c r="A39" s="130"/>
      <c r="B39" s="156" t="s">
        <v>263</v>
      </c>
      <c r="C39" s="153" t="s">
        <v>264</v>
      </c>
      <c r="D39" s="157"/>
      <c r="E39" s="158"/>
      <c r="F39" s="159"/>
      <c r="G39" s="160" t="s">
        <v>265</v>
      </c>
      <c r="H39" s="120"/>
    </row>
    <row r="40" spans="1:16" ht="12.75" thickBot="1" x14ac:dyDescent="0.25">
      <c r="A40" s="130"/>
      <c r="B40" s="128" t="s">
        <v>266</v>
      </c>
      <c r="C40" s="343" t="s">
        <v>267</v>
      </c>
      <c r="D40" s="344"/>
      <c r="E40" s="344"/>
      <c r="F40" s="344"/>
      <c r="G40" s="361"/>
      <c r="H40" s="120"/>
    </row>
    <row r="41" spans="1:16" ht="36" x14ac:dyDescent="0.2">
      <c r="A41" s="130"/>
      <c r="B41" s="147" t="s">
        <v>268</v>
      </c>
      <c r="C41" s="148" t="s">
        <v>269</v>
      </c>
      <c r="D41" s="148"/>
      <c r="E41" s="148"/>
      <c r="F41" s="148"/>
      <c r="G41" s="149"/>
      <c r="H41" s="120"/>
    </row>
    <row r="42" spans="1:16" ht="60" x14ac:dyDescent="0.2">
      <c r="A42" s="130"/>
      <c r="B42" s="150" t="s">
        <v>270</v>
      </c>
      <c r="C42" s="42" t="s">
        <v>271</v>
      </c>
      <c r="D42" s="42"/>
      <c r="E42" s="42"/>
      <c r="F42" s="42" t="s">
        <v>272</v>
      </c>
      <c r="G42" s="151"/>
      <c r="H42" s="120"/>
    </row>
    <row r="43" spans="1:16" ht="24" x14ac:dyDescent="0.2">
      <c r="A43" s="130"/>
      <c r="B43" s="150" t="s">
        <v>273</v>
      </c>
      <c r="C43" s="42" t="s">
        <v>274</v>
      </c>
      <c r="D43" s="42"/>
      <c r="E43" s="42"/>
      <c r="F43" s="42"/>
      <c r="G43" s="151"/>
      <c r="H43" s="120"/>
    </row>
    <row r="44" spans="1:16" ht="108" x14ac:dyDescent="0.2">
      <c r="A44" s="130"/>
      <c r="B44" s="150" t="s">
        <v>275</v>
      </c>
      <c r="C44" s="42" t="s">
        <v>276</v>
      </c>
      <c r="D44" s="42"/>
      <c r="E44" s="42"/>
      <c r="F44" s="42" t="s">
        <v>277</v>
      </c>
      <c r="G44" s="151"/>
      <c r="H44" s="120"/>
    </row>
    <row r="45" spans="1:16" ht="24" x14ac:dyDescent="0.2">
      <c r="A45" s="130"/>
      <c r="B45" s="150" t="s">
        <v>278</v>
      </c>
      <c r="C45" s="42" t="s">
        <v>279</v>
      </c>
      <c r="D45" s="42"/>
      <c r="E45" s="42"/>
      <c r="F45" s="42"/>
      <c r="G45" s="151"/>
      <c r="H45" s="120"/>
      <c r="I45" s="17" t="s">
        <v>280</v>
      </c>
      <c r="J45" s="17" t="s">
        <v>281</v>
      </c>
    </row>
    <row r="46" spans="1:16" ht="108.75" thickBot="1" x14ac:dyDescent="0.25">
      <c r="A46" s="130"/>
      <c r="B46" s="152" t="s">
        <v>282</v>
      </c>
      <c r="C46" s="153" t="s">
        <v>283</v>
      </c>
      <c r="D46" s="153"/>
      <c r="E46" s="153"/>
      <c r="F46" s="153" t="s">
        <v>284</v>
      </c>
      <c r="G46" s="154"/>
      <c r="H46" s="120"/>
    </row>
    <row r="47" spans="1:16" ht="12.75" thickBot="1" x14ac:dyDescent="0.25">
      <c r="A47" s="130"/>
      <c r="B47" s="128" t="s">
        <v>285</v>
      </c>
      <c r="C47" s="343" t="s">
        <v>286</v>
      </c>
      <c r="D47" s="344"/>
      <c r="E47" s="344"/>
      <c r="F47" s="344"/>
      <c r="G47" s="361"/>
      <c r="H47" s="109"/>
    </row>
    <row r="48" spans="1:16" ht="41.25" customHeight="1" x14ac:dyDescent="0.2">
      <c r="A48" s="130"/>
      <c r="B48" s="89" t="s">
        <v>287</v>
      </c>
      <c r="C48" s="70" t="s">
        <v>288</v>
      </c>
      <c r="D48" s="71"/>
      <c r="E48" s="101"/>
      <c r="F48" s="138"/>
      <c r="G48" s="144" t="s">
        <v>289</v>
      </c>
      <c r="H48" s="109"/>
      <c r="I48" s="17" t="s">
        <v>290</v>
      </c>
      <c r="J48" s="17" t="s">
        <v>291</v>
      </c>
    </row>
    <row r="49" spans="1:20" ht="15" customHeight="1" x14ac:dyDescent="0.2">
      <c r="A49" s="130"/>
      <c r="B49" s="87" t="s">
        <v>292</v>
      </c>
      <c r="C49" s="42" t="s">
        <v>293</v>
      </c>
      <c r="D49" s="43"/>
      <c r="E49" s="45"/>
      <c r="F49" s="44"/>
      <c r="G49" s="141" t="s">
        <v>294</v>
      </c>
      <c r="H49" s="120"/>
      <c r="I49" s="17" t="s">
        <v>295</v>
      </c>
      <c r="J49" s="17" t="s">
        <v>296</v>
      </c>
      <c r="K49" s="17" t="s">
        <v>297</v>
      </c>
      <c r="L49" s="17" t="s">
        <v>298</v>
      </c>
      <c r="M49" s="15" t="s">
        <v>299</v>
      </c>
    </row>
    <row r="50" spans="1:20" ht="29.25" customHeight="1" x14ac:dyDescent="0.2">
      <c r="A50" s="130"/>
      <c r="B50" s="87" t="s">
        <v>300</v>
      </c>
      <c r="C50" s="42" t="s">
        <v>301</v>
      </c>
      <c r="D50" s="43"/>
      <c r="E50" s="45"/>
      <c r="F50" s="44"/>
      <c r="G50" s="141"/>
      <c r="H50" s="120"/>
      <c r="I50" s="17" t="s">
        <v>302</v>
      </c>
      <c r="J50" s="17" t="s">
        <v>303</v>
      </c>
      <c r="K50" s="17" t="s">
        <v>304</v>
      </c>
      <c r="L50" s="17" t="s">
        <v>305</v>
      </c>
    </row>
    <row r="51" spans="1:20" ht="24" x14ac:dyDescent="0.2">
      <c r="A51" s="130"/>
      <c r="B51" s="87" t="s">
        <v>306</v>
      </c>
      <c r="C51" s="42" t="s">
        <v>307</v>
      </c>
      <c r="D51" s="43"/>
      <c r="E51" s="45"/>
      <c r="F51" s="44"/>
      <c r="G51" s="141" t="s">
        <v>308</v>
      </c>
      <c r="H51" s="120"/>
      <c r="I51" s="17" t="s">
        <v>1249</v>
      </c>
      <c r="J51" s="17" t="s">
        <v>309</v>
      </c>
      <c r="K51" s="17" t="s">
        <v>310</v>
      </c>
      <c r="L51" s="17" t="s">
        <v>311</v>
      </c>
    </row>
    <row r="52" spans="1:20" ht="24" x14ac:dyDescent="0.2">
      <c r="A52" s="130"/>
      <c r="B52" s="87" t="s">
        <v>312</v>
      </c>
      <c r="C52" s="42" t="s">
        <v>313</v>
      </c>
      <c r="D52" s="43"/>
      <c r="E52" s="45"/>
      <c r="F52" s="44"/>
      <c r="G52" s="141" t="s">
        <v>314</v>
      </c>
      <c r="H52" s="120"/>
      <c r="I52" s="17" t="s">
        <v>315</v>
      </c>
      <c r="J52" s="17" t="s">
        <v>316</v>
      </c>
      <c r="K52" s="17" t="s">
        <v>317</v>
      </c>
      <c r="L52" s="17" t="s">
        <v>318</v>
      </c>
    </row>
    <row r="53" spans="1:20" ht="24" x14ac:dyDescent="0.2">
      <c r="A53" s="130"/>
      <c r="B53" s="87" t="s">
        <v>319</v>
      </c>
      <c r="C53" s="42" t="s">
        <v>320</v>
      </c>
      <c r="D53" s="43"/>
      <c r="E53" s="45"/>
      <c r="F53" s="44"/>
      <c r="G53" s="141" t="s">
        <v>321</v>
      </c>
      <c r="H53" s="120"/>
      <c r="I53" s="17" t="s">
        <v>322</v>
      </c>
      <c r="J53" s="17" t="s">
        <v>323</v>
      </c>
      <c r="K53" s="17" t="s">
        <v>324</v>
      </c>
      <c r="L53" s="17" t="s">
        <v>325</v>
      </c>
    </row>
    <row r="54" spans="1:20" ht="36.75" thickBot="1" x14ac:dyDescent="0.25">
      <c r="A54" s="130"/>
      <c r="B54" s="88" t="s">
        <v>326</v>
      </c>
      <c r="C54" s="65" t="s">
        <v>327</v>
      </c>
      <c r="D54" s="66"/>
      <c r="E54" s="45"/>
      <c r="F54" s="65" t="str">
        <f>IF(D54="ja",P54,"")</f>
        <v/>
      </c>
      <c r="G54" s="142" t="s">
        <v>328</v>
      </c>
      <c r="H54" s="120"/>
      <c r="I54" s="17" t="s">
        <v>329</v>
      </c>
      <c r="J54" s="17" t="s">
        <v>330</v>
      </c>
      <c r="P54" s="15" t="s">
        <v>331</v>
      </c>
      <c r="Q54" s="294"/>
      <c r="S54" s="294"/>
      <c r="T54" s="294"/>
    </row>
    <row r="55" spans="1:20" ht="12.75" thickBot="1" x14ac:dyDescent="0.25">
      <c r="A55" s="130"/>
      <c r="B55" s="128" t="s">
        <v>332</v>
      </c>
      <c r="C55" s="343" t="s">
        <v>333</v>
      </c>
      <c r="D55" s="344"/>
      <c r="E55" s="344"/>
      <c r="F55" s="344"/>
      <c r="G55" s="361"/>
      <c r="H55" s="109"/>
      <c r="S55" s="294"/>
    </row>
    <row r="56" spans="1:20" ht="53.25" customHeight="1" x14ac:dyDescent="0.2">
      <c r="A56" s="130"/>
      <c r="B56" s="143" t="s">
        <v>334</v>
      </c>
      <c r="C56" s="70" t="s">
        <v>335</v>
      </c>
      <c r="D56" s="71"/>
      <c r="E56" s="72"/>
      <c r="F56" s="70" t="s">
        <v>1254</v>
      </c>
      <c r="G56" s="144" t="s">
        <v>336</v>
      </c>
      <c r="H56" s="120"/>
      <c r="I56" s="28" t="s">
        <v>337</v>
      </c>
      <c r="J56" s="28" t="s">
        <v>338</v>
      </c>
      <c r="K56" s="28" t="s">
        <v>339</v>
      </c>
      <c r="L56" s="28" t="s">
        <v>340</v>
      </c>
      <c r="M56" s="26" t="s">
        <v>341</v>
      </c>
      <c r="T56" s="294"/>
    </row>
    <row r="57" spans="1:20" ht="24" x14ac:dyDescent="0.2">
      <c r="A57" s="130"/>
      <c r="B57" s="145" t="s">
        <v>342</v>
      </c>
      <c r="C57" s="42" t="s">
        <v>343</v>
      </c>
      <c r="D57" s="43"/>
      <c r="E57" s="45"/>
      <c r="F57" s="44"/>
      <c r="G57" s="141"/>
      <c r="H57" s="120"/>
      <c r="I57" s="28"/>
      <c r="J57" s="28"/>
      <c r="K57" s="28"/>
      <c r="L57" s="28"/>
      <c r="M57" s="26"/>
    </row>
    <row r="58" spans="1:20" ht="36" x14ac:dyDescent="0.2">
      <c r="A58" s="130"/>
      <c r="B58" s="145" t="s">
        <v>344</v>
      </c>
      <c r="C58" s="42" t="s">
        <v>345</v>
      </c>
      <c r="D58" s="43"/>
      <c r="E58" s="45"/>
      <c r="F58" s="44"/>
      <c r="G58" s="141"/>
      <c r="H58" s="120"/>
      <c r="I58" s="28" t="s">
        <v>346</v>
      </c>
      <c r="J58" s="28" t="s">
        <v>347</v>
      </c>
      <c r="K58" s="28"/>
      <c r="L58" s="28"/>
      <c r="M58" s="26"/>
    </row>
    <row r="59" spans="1:20" ht="84" x14ac:dyDescent="0.2">
      <c r="A59" s="130"/>
      <c r="B59" s="95" t="s">
        <v>348</v>
      </c>
      <c r="C59" s="42" t="s">
        <v>349</v>
      </c>
      <c r="D59" s="43"/>
      <c r="E59" s="45"/>
      <c r="F59" s="42" t="s">
        <v>350</v>
      </c>
      <c r="G59" s="141" t="s">
        <v>351</v>
      </c>
      <c r="H59" s="120"/>
      <c r="I59" s="28" t="s">
        <v>352</v>
      </c>
      <c r="J59" s="28" t="s">
        <v>353</v>
      </c>
      <c r="K59" s="28" t="s">
        <v>354</v>
      </c>
      <c r="L59" s="28"/>
      <c r="M59" s="26"/>
    </row>
    <row r="60" spans="1:20" ht="24" x14ac:dyDescent="0.2">
      <c r="A60" s="130"/>
      <c r="B60" s="145" t="s">
        <v>355</v>
      </c>
      <c r="C60" s="42" t="s">
        <v>356</v>
      </c>
      <c r="D60" s="43"/>
      <c r="E60" s="45"/>
      <c r="F60" s="42" t="str">
        <f>IF(LEFT($D$59,4)="nein",P60,"Please provide the report.")</f>
        <v>Please provide the report.</v>
      </c>
      <c r="G60" s="141" t="s">
        <v>357</v>
      </c>
      <c r="H60" s="120"/>
      <c r="I60" s="28"/>
      <c r="J60" s="28"/>
      <c r="K60" s="28"/>
      <c r="L60" s="28"/>
      <c r="M60" s="26"/>
      <c r="P60" s="15" t="s">
        <v>358</v>
      </c>
      <c r="Q60" s="294"/>
    </row>
    <row r="61" spans="1:20" x14ac:dyDescent="0.2">
      <c r="A61" s="130"/>
      <c r="B61" s="145" t="s">
        <v>359</v>
      </c>
      <c r="C61" s="42" t="s">
        <v>360</v>
      </c>
      <c r="D61" s="43"/>
      <c r="E61" s="45"/>
      <c r="F61" s="42" t="str">
        <f>IF(LEFT($D$59,4)="nein",P61,"")</f>
        <v/>
      </c>
      <c r="G61" s="141" t="s">
        <v>361</v>
      </c>
      <c r="H61" s="120"/>
      <c r="I61" s="28"/>
      <c r="J61" s="28"/>
      <c r="K61" s="28"/>
      <c r="L61" s="28"/>
      <c r="M61" s="26"/>
      <c r="P61" s="15" t="s">
        <v>362</v>
      </c>
      <c r="Q61" s="294"/>
    </row>
    <row r="62" spans="1:20" x14ac:dyDescent="0.2">
      <c r="A62" s="130"/>
      <c r="B62" s="145" t="s">
        <v>363</v>
      </c>
      <c r="C62" s="42" t="s">
        <v>364</v>
      </c>
      <c r="D62" s="43"/>
      <c r="E62" s="45"/>
      <c r="F62" s="44"/>
      <c r="G62" s="141"/>
      <c r="H62" s="120"/>
      <c r="I62" s="28" t="s">
        <v>365</v>
      </c>
      <c r="J62" s="28" t="s">
        <v>366</v>
      </c>
      <c r="K62" s="28"/>
      <c r="L62" s="28"/>
      <c r="M62" s="26"/>
    </row>
    <row r="63" spans="1:20" x14ac:dyDescent="0.2">
      <c r="A63" s="130"/>
      <c r="B63" s="145" t="s">
        <v>367</v>
      </c>
      <c r="C63" s="42" t="s">
        <v>368</v>
      </c>
      <c r="D63" s="43"/>
      <c r="E63" s="45"/>
      <c r="F63" s="44"/>
      <c r="G63" s="141"/>
      <c r="H63" s="120"/>
      <c r="I63" s="28"/>
      <c r="J63" s="28"/>
      <c r="K63" s="28"/>
      <c r="L63" s="28"/>
      <c r="M63" s="26"/>
    </row>
    <row r="64" spans="1:20" ht="24" x14ac:dyDescent="0.2">
      <c r="A64" s="130"/>
      <c r="B64" s="145" t="s">
        <v>369</v>
      </c>
      <c r="C64" s="42" t="s">
        <v>370</v>
      </c>
      <c r="D64" s="43"/>
      <c r="E64" s="45"/>
      <c r="F64" s="44"/>
      <c r="G64" s="141"/>
      <c r="H64" s="120"/>
      <c r="I64" s="28" t="s">
        <v>371</v>
      </c>
      <c r="J64" s="28" t="s">
        <v>372</v>
      </c>
      <c r="K64" s="28" t="s">
        <v>373</v>
      </c>
      <c r="L64" s="28" t="s">
        <v>374</v>
      </c>
      <c r="M64" s="26" t="s">
        <v>375</v>
      </c>
    </row>
    <row r="65" spans="1:20" s="25" customFormat="1" x14ac:dyDescent="0.2">
      <c r="A65" s="131"/>
      <c r="B65" s="146" t="s">
        <v>376</v>
      </c>
      <c r="C65" s="42" t="s">
        <v>377</v>
      </c>
      <c r="D65" s="43"/>
      <c r="E65" s="45"/>
      <c r="F65" s="44"/>
      <c r="G65" s="141" t="s">
        <v>378</v>
      </c>
      <c r="H65" s="120"/>
      <c r="I65" s="28" t="s">
        <v>379</v>
      </c>
      <c r="J65" s="28" t="s">
        <v>380</v>
      </c>
      <c r="K65" s="305"/>
      <c r="L65" s="305"/>
      <c r="M65" s="27"/>
    </row>
    <row r="66" spans="1:20" s="25" customFormat="1" ht="24" x14ac:dyDescent="0.2">
      <c r="A66" s="131"/>
      <c r="B66" s="63" t="s">
        <v>381</v>
      </c>
      <c r="C66" s="42" t="s">
        <v>382</v>
      </c>
      <c r="D66" s="43"/>
      <c r="E66" s="45"/>
      <c r="F66" s="42" t="str">
        <f>IF(D65="nein",P68,"")</f>
        <v/>
      </c>
      <c r="G66" s="141" t="s">
        <v>383</v>
      </c>
      <c r="H66" s="120"/>
      <c r="I66" s="28" t="s">
        <v>384</v>
      </c>
      <c r="J66" s="28" t="s">
        <v>385</v>
      </c>
      <c r="K66" s="28" t="s">
        <v>386</v>
      </c>
      <c r="L66" s="28" t="s">
        <v>387</v>
      </c>
      <c r="M66" s="26"/>
      <c r="N66" s="15"/>
      <c r="O66" s="15"/>
      <c r="P66" s="15" t="s">
        <v>388</v>
      </c>
    </row>
    <row r="67" spans="1:20" s="25" customFormat="1" ht="24" x14ac:dyDescent="0.2">
      <c r="A67" s="131"/>
      <c r="B67" s="91" t="s">
        <v>389</v>
      </c>
      <c r="C67" s="42" t="s">
        <v>390</v>
      </c>
      <c r="D67" s="43"/>
      <c r="E67" s="45"/>
      <c r="F67" s="44"/>
      <c r="G67" s="141" t="s">
        <v>391</v>
      </c>
      <c r="H67" s="120"/>
      <c r="I67" s="28" t="s">
        <v>392</v>
      </c>
      <c r="J67" s="28" t="s">
        <v>393</v>
      </c>
      <c r="K67" s="305"/>
      <c r="L67" s="305"/>
      <c r="M67" s="27"/>
    </row>
    <row r="68" spans="1:20" s="25" customFormat="1" ht="24" x14ac:dyDescent="0.2">
      <c r="A68" s="131"/>
      <c r="B68" s="63" t="s">
        <v>394</v>
      </c>
      <c r="C68" s="42" t="s">
        <v>395</v>
      </c>
      <c r="D68" s="43"/>
      <c r="E68" s="45"/>
      <c r="F68" s="42" t="str">
        <f>IF(D67="nein",P68,"")</f>
        <v/>
      </c>
      <c r="G68" s="141" t="s">
        <v>396</v>
      </c>
      <c r="H68" s="120"/>
      <c r="I68" s="28" t="s">
        <v>397</v>
      </c>
      <c r="J68" s="28" t="s">
        <v>398</v>
      </c>
      <c r="K68" s="28" t="s">
        <v>399</v>
      </c>
      <c r="L68" s="28"/>
      <c r="M68" s="26"/>
      <c r="N68" s="15"/>
      <c r="O68" s="15"/>
      <c r="P68" s="15" t="s">
        <v>400</v>
      </c>
    </row>
    <row r="69" spans="1:20" ht="38.25" customHeight="1" x14ac:dyDescent="0.2">
      <c r="A69" s="130"/>
      <c r="B69" s="91" t="s">
        <v>401</v>
      </c>
      <c r="C69" s="42" t="s">
        <v>402</v>
      </c>
      <c r="D69" s="43"/>
      <c r="E69" s="45"/>
      <c r="F69" s="44"/>
      <c r="G69" s="141" t="s">
        <v>403</v>
      </c>
      <c r="H69" s="120"/>
      <c r="S69" s="294"/>
    </row>
    <row r="70" spans="1:20" ht="24" x14ac:dyDescent="0.2">
      <c r="A70" s="130"/>
      <c r="B70" s="91" t="s">
        <v>404</v>
      </c>
      <c r="C70" s="42" t="s">
        <v>405</v>
      </c>
      <c r="D70" s="43"/>
      <c r="E70" s="45"/>
      <c r="F70" s="44"/>
      <c r="G70" s="141" t="s">
        <v>406</v>
      </c>
      <c r="H70" s="120"/>
    </row>
    <row r="71" spans="1:20" ht="12.75" thickBot="1" x14ac:dyDescent="0.25">
      <c r="A71" s="130"/>
      <c r="B71" s="92" t="s">
        <v>407</v>
      </c>
      <c r="C71" s="65" t="s">
        <v>408</v>
      </c>
      <c r="D71" s="66"/>
      <c r="E71" s="77"/>
      <c r="F71" s="78"/>
      <c r="G71" s="142" t="s">
        <v>409</v>
      </c>
      <c r="H71" s="120"/>
      <c r="I71" s="17" t="s">
        <v>410</v>
      </c>
      <c r="J71" s="17" t="s">
        <v>411</v>
      </c>
      <c r="K71" s="17" t="s">
        <v>412</v>
      </c>
      <c r="L71" s="17" t="s">
        <v>1247</v>
      </c>
    </row>
    <row r="72" spans="1:20" ht="12.75" thickBot="1" x14ac:dyDescent="0.25">
      <c r="A72" s="130"/>
      <c r="B72" s="128" t="s">
        <v>413</v>
      </c>
      <c r="C72" s="343" t="s">
        <v>414</v>
      </c>
      <c r="D72" s="344"/>
      <c r="E72" s="344"/>
      <c r="F72" s="344"/>
      <c r="G72" s="361"/>
      <c r="H72" s="109"/>
    </row>
    <row r="73" spans="1:20" ht="24" x14ac:dyDescent="0.2">
      <c r="A73" s="130"/>
      <c r="B73" s="86" t="s">
        <v>415</v>
      </c>
      <c r="C73" s="70" t="s">
        <v>416</v>
      </c>
      <c r="D73" s="71"/>
      <c r="E73" s="101"/>
      <c r="F73" s="138"/>
      <c r="G73" s="139" t="s">
        <v>417</v>
      </c>
      <c r="H73" s="109"/>
      <c r="I73" s="17" t="s">
        <v>418</v>
      </c>
      <c r="J73" s="17" t="s">
        <v>419</v>
      </c>
    </row>
    <row r="74" spans="1:20" ht="24" x14ac:dyDescent="0.2">
      <c r="A74" s="130"/>
      <c r="B74" s="91" t="s">
        <v>420</v>
      </c>
      <c r="C74" s="42" t="s">
        <v>421</v>
      </c>
      <c r="D74" s="43"/>
      <c r="E74" s="51"/>
      <c r="F74" s="140"/>
      <c r="G74" s="141" t="s">
        <v>422</v>
      </c>
      <c r="H74" s="109"/>
      <c r="I74" s="17" t="s">
        <v>423</v>
      </c>
      <c r="J74" s="17" t="s">
        <v>424</v>
      </c>
    </row>
    <row r="75" spans="1:20" ht="33.75" customHeight="1" x14ac:dyDescent="0.2">
      <c r="A75" s="130"/>
      <c r="B75" s="91" t="s">
        <v>425</v>
      </c>
      <c r="C75" s="42" t="s">
        <v>426</v>
      </c>
      <c r="D75" s="43"/>
      <c r="E75" s="45"/>
      <c r="F75" s="44"/>
      <c r="G75" s="141" t="s">
        <v>427</v>
      </c>
      <c r="H75" s="120"/>
      <c r="I75" s="28" t="s">
        <v>428</v>
      </c>
      <c r="J75" s="17" t="s">
        <v>429</v>
      </c>
      <c r="K75" s="17" t="s">
        <v>430</v>
      </c>
      <c r="L75" s="17" t="s">
        <v>431</v>
      </c>
    </row>
    <row r="76" spans="1:20" ht="45" customHeight="1" x14ac:dyDescent="0.2">
      <c r="A76" s="130"/>
      <c r="B76" s="91" t="s">
        <v>432</v>
      </c>
      <c r="C76" s="42" t="s">
        <v>433</v>
      </c>
      <c r="D76" s="43"/>
      <c r="E76" s="45"/>
      <c r="F76" s="44"/>
      <c r="G76" s="141" t="s">
        <v>434</v>
      </c>
      <c r="H76" s="120"/>
      <c r="I76" s="17" t="s">
        <v>435</v>
      </c>
      <c r="J76" s="17" t="s">
        <v>436</v>
      </c>
      <c r="K76" s="17" t="s">
        <v>437</v>
      </c>
      <c r="L76" s="17" t="s">
        <v>1248</v>
      </c>
      <c r="S76" s="293"/>
    </row>
    <row r="77" spans="1:20" ht="54.75" customHeight="1" x14ac:dyDescent="0.2">
      <c r="A77" s="130"/>
      <c r="B77" s="91" t="s">
        <v>438</v>
      </c>
      <c r="C77" s="42" t="s">
        <v>439</v>
      </c>
      <c r="D77" s="43"/>
      <c r="E77" s="45"/>
      <c r="F77" s="44"/>
      <c r="G77" s="141" t="s">
        <v>440</v>
      </c>
      <c r="H77" s="120"/>
      <c r="I77" s="17" t="s">
        <v>441</v>
      </c>
      <c r="J77" s="17" t="s">
        <v>442</v>
      </c>
      <c r="K77" s="17" t="s">
        <v>443</v>
      </c>
    </row>
    <row r="78" spans="1:20" ht="54.75" customHeight="1" x14ac:dyDescent="0.2">
      <c r="A78" s="130"/>
      <c r="B78" s="91" t="s">
        <v>444</v>
      </c>
      <c r="C78" s="42" t="s">
        <v>445</v>
      </c>
      <c r="D78" s="43"/>
      <c r="E78" s="45"/>
      <c r="F78" s="44"/>
      <c r="G78" s="141" t="s">
        <v>446</v>
      </c>
      <c r="H78" s="120"/>
      <c r="I78" s="17" t="s">
        <v>447</v>
      </c>
      <c r="J78" s="17" t="s">
        <v>448</v>
      </c>
    </row>
    <row r="79" spans="1:20" ht="54.75" customHeight="1" x14ac:dyDescent="0.2">
      <c r="A79" s="130"/>
      <c r="B79" s="87" t="s">
        <v>449</v>
      </c>
      <c r="C79" s="42" t="s">
        <v>450</v>
      </c>
      <c r="D79" s="43"/>
      <c r="E79" s="45"/>
      <c r="F79" s="44"/>
      <c r="G79" s="141" t="s">
        <v>451</v>
      </c>
      <c r="H79" s="120"/>
    </row>
    <row r="80" spans="1:20" ht="36" x14ac:dyDescent="0.2">
      <c r="A80" s="130"/>
      <c r="B80" s="91" t="s">
        <v>452</v>
      </c>
      <c r="C80" s="42" t="s">
        <v>453</v>
      </c>
      <c r="D80" s="43"/>
      <c r="E80" s="45"/>
      <c r="F80" s="44"/>
      <c r="G80" s="141" t="s">
        <v>454</v>
      </c>
      <c r="H80" s="120"/>
      <c r="I80" s="17" t="s">
        <v>455</v>
      </c>
      <c r="J80" s="17" t="s">
        <v>456</v>
      </c>
      <c r="S80" s="294"/>
      <c r="T80" s="294"/>
    </row>
    <row r="81" spans="1:16" ht="24" x14ac:dyDescent="0.2">
      <c r="A81" s="130"/>
      <c r="B81" s="87" t="s">
        <v>457</v>
      </c>
      <c r="C81" s="42" t="s">
        <v>458</v>
      </c>
      <c r="D81" s="43"/>
      <c r="E81" s="45"/>
      <c r="F81" s="42" t="str">
        <f>IF(D80="nein",P81,"")</f>
        <v/>
      </c>
      <c r="G81" s="141" t="s">
        <v>459</v>
      </c>
      <c r="H81" s="120"/>
      <c r="P81" s="15" t="s">
        <v>460</v>
      </c>
    </row>
    <row r="82" spans="1:16" ht="42.75" customHeight="1" x14ac:dyDescent="0.2">
      <c r="A82" s="130"/>
      <c r="B82" s="87" t="s">
        <v>461</v>
      </c>
      <c r="C82" s="42" t="s">
        <v>462</v>
      </c>
      <c r="D82" s="43"/>
      <c r="E82" s="45"/>
      <c r="F82" s="44"/>
      <c r="G82" s="141" t="s">
        <v>463</v>
      </c>
      <c r="H82" s="120"/>
    </row>
    <row r="83" spans="1:16" ht="24" x14ac:dyDescent="0.2">
      <c r="A83" s="130"/>
      <c r="B83" s="87" t="s">
        <v>464</v>
      </c>
      <c r="C83" s="42" t="s">
        <v>465</v>
      </c>
      <c r="D83" s="43"/>
      <c r="E83" s="45"/>
      <c r="F83" s="44"/>
      <c r="G83" s="141" t="s">
        <v>466</v>
      </c>
      <c r="H83" s="120"/>
    </row>
    <row r="84" spans="1:16" x14ac:dyDescent="0.2">
      <c r="A84" s="130"/>
      <c r="B84" s="87" t="s">
        <v>467</v>
      </c>
      <c r="C84" s="42" t="s">
        <v>468</v>
      </c>
      <c r="D84" s="43"/>
      <c r="E84" s="45"/>
      <c r="F84" s="44"/>
      <c r="G84" s="141" t="s">
        <v>469</v>
      </c>
      <c r="H84" s="120"/>
      <c r="I84" s="17" t="s">
        <v>470</v>
      </c>
      <c r="J84" s="17" t="s">
        <v>471</v>
      </c>
    </row>
    <row r="85" spans="1:16" ht="12.75" thickBot="1" x14ac:dyDescent="0.25">
      <c r="A85" s="130"/>
      <c r="B85" s="88" t="s">
        <v>472</v>
      </c>
      <c r="C85" s="65" t="s">
        <v>473</v>
      </c>
      <c r="D85" s="66"/>
      <c r="E85" s="77"/>
      <c r="F85" s="65" t="str">
        <f>IF(D84="nein",P85,"")</f>
        <v/>
      </c>
      <c r="G85" s="142" t="s">
        <v>474</v>
      </c>
      <c r="H85" s="120"/>
      <c r="P85" s="15" t="s">
        <v>475</v>
      </c>
    </row>
    <row r="86" spans="1:16" ht="24.75" customHeight="1" thickBot="1" x14ac:dyDescent="0.25">
      <c r="A86" s="136"/>
      <c r="B86" s="137"/>
      <c r="C86" s="132"/>
      <c r="D86" s="133"/>
      <c r="E86" s="133"/>
      <c r="F86" s="134"/>
      <c r="G86" s="135"/>
      <c r="H86" s="129"/>
    </row>
  </sheetData>
  <sheetProtection formatCells="0" formatRows="0" insertHyperlinks="0" selectLockedCells="1"/>
  <protectedRanges>
    <protectedRange sqref="D25:E26 D49:E53 D75:E85 D33:E36 D28:E31 D38:E46 D56:E71 D54" name="Buchführungs und Logistiksystem"/>
    <protectedRange sqref="E54" name="Bereich1_1"/>
  </protectedRanges>
  <customSheetViews>
    <customSheetView guid="{6C00C2D0-4DF8-44AC-AE16-FFEF03246CD1}" showGridLines="0" hiddenColumns="1" topLeftCell="B67">
      <selection activeCell="D80" sqref="D80"/>
      <rowBreaks count="7" manualBreakCount="7">
        <brk id="18" min="1" max="5" man="1"/>
        <brk id="22" min="1" max="5" man="1"/>
        <brk id="27" min="1" max="5" man="1"/>
        <brk id="32" min="1" max="5" man="1"/>
        <brk id="42" min="1" max="5" man="1"/>
        <brk id="50" min="1" max="5" man="1"/>
        <brk id="67" min="1" max="5" man="1"/>
      </row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C3" sqref="C3"/>
      <rowBreaks count="3" manualBreakCount="3">
        <brk id="16" max="3" man="1"/>
        <brk id="29" max="3" man="1"/>
        <brk id="40" max="3" man="1"/>
      </rowBreaks>
      <pageMargins left="0.78740157480314965" right="0.39370078740157483" top="0" bottom="0.51181102362204722" header="0.39370078740157483" footer="0.51181102362204722"/>
      <pageSetup paperSize="9" orientation="landscape" r:id="rId2"/>
      <headerFooter alignWithMargins="0">
        <oddFooter>&amp;L&amp;Z&amp;F</oddFooter>
      </headerFooter>
    </customSheetView>
    <customSheetView guid="{BF5BD33B-B493-445B-A646-700A2E555060}" showPageBreaks="1" printArea="1" showRuler="0">
      <pane ySplit="1" topLeftCell="A2" activePane="bottomLeft" state="frozen"/>
      <selection pane="bottomLeft" activeCell="C3" sqref="C3"/>
      <rowBreaks count="3" manualBreakCount="3">
        <brk id="11" max="3" man="1"/>
        <brk id="26" max="3" man="1"/>
        <brk id="39" max="3" man="1"/>
      </rowBreaks>
      <pageMargins left="0.78740157480314965" right="0.39370078740157483" top="0" bottom="0.51181102362204722" header="0.39370078740157483" footer="0.51181102362204722"/>
      <pageSetup paperSize="9" orientation="landscape" r:id="rId3"/>
      <headerFooter alignWithMargins="0">
        <oddFooter>&amp;L&amp;Z&amp;F</oddFooter>
      </headerFooter>
    </customSheetView>
    <customSheetView guid="{F78996CB-81C7-486C-8A9D-FB0818E1E5A8}" showGridLines="0" hiddenColumns="1" showRuler="0">
      <selection activeCell="E1" sqref="E1"/>
      <rowBreaks count="7" manualBreakCount="7">
        <brk id="18" min="1" max="5" man="1"/>
        <brk id="22" min="1" max="5" man="1"/>
        <brk id="29" min="1" max="5" man="1"/>
        <brk id="33" min="1" max="5" man="1"/>
        <brk id="36" min="1" max="5" man="1"/>
        <brk id="43" min="1" max="5" man="1"/>
        <brk id="57" min="1" max="5" man="1"/>
      </row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25">
    <mergeCell ref="B2:G2"/>
    <mergeCell ref="B4:G5"/>
    <mergeCell ref="C7:G8"/>
    <mergeCell ref="C9:G9"/>
    <mergeCell ref="B3:G3"/>
    <mergeCell ref="B6:G6"/>
    <mergeCell ref="C10:G11"/>
    <mergeCell ref="C12:G13"/>
    <mergeCell ref="C27:G27"/>
    <mergeCell ref="C32:G32"/>
    <mergeCell ref="C14:G15"/>
    <mergeCell ref="B22:G22"/>
    <mergeCell ref="C17:G17"/>
    <mergeCell ref="C16:G16"/>
    <mergeCell ref="C18:G18"/>
    <mergeCell ref="C19:G19"/>
    <mergeCell ref="C20:G20"/>
    <mergeCell ref="C72:G72"/>
    <mergeCell ref="P23:Q23"/>
    <mergeCell ref="C24:G24"/>
    <mergeCell ref="C37:G37"/>
    <mergeCell ref="I23:O23"/>
    <mergeCell ref="C55:G55"/>
    <mergeCell ref="C47:G47"/>
    <mergeCell ref="C40:G40"/>
  </mergeCells>
  <phoneticPr fontId="19" type="noConversion"/>
  <conditionalFormatting sqref="B26">
    <cfRule type="expression" dxfId="263" priority="78" stopIfTrue="1">
      <formula>$D$25="nein"</formula>
    </cfRule>
  </conditionalFormatting>
  <conditionalFormatting sqref="B31">
    <cfRule type="expression" dxfId="262" priority="79" stopIfTrue="1">
      <formula>$D$30="nein"</formula>
    </cfRule>
  </conditionalFormatting>
  <conditionalFormatting sqref="B36 B41:B46">
    <cfRule type="expression" dxfId="261" priority="80" stopIfTrue="1">
      <formula>$D$34="nein"</formula>
    </cfRule>
  </conditionalFormatting>
  <conditionalFormatting sqref="B66">
    <cfRule type="expression" dxfId="260" priority="59" stopIfTrue="1">
      <formula>$D$65="nein"</formula>
    </cfRule>
  </conditionalFormatting>
  <conditionalFormatting sqref="B68">
    <cfRule type="expression" dxfId="259" priority="60" stopIfTrue="1">
      <formula>$D$67="nein"</formula>
    </cfRule>
  </conditionalFormatting>
  <conditionalFormatting sqref="B79">
    <cfRule type="expression" dxfId="258" priority="14" stopIfTrue="1">
      <formula>$D$80="nein"</formula>
    </cfRule>
  </conditionalFormatting>
  <conditionalFormatting sqref="B81">
    <cfRule type="expression" dxfId="257" priority="61" stopIfTrue="1">
      <formula>$D$80="nein"</formula>
    </cfRule>
  </conditionalFormatting>
  <conditionalFormatting sqref="B85">
    <cfRule type="expression" dxfId="256" priority="27" stopIfTrue="1">
      <formula>$D$84="nein"</formula>
    </cfRule>
  </conditionalFormatting>
  <conditionalFormatting sqref="B34:G34">
    <cfRule type="expression" dxfId="255" priority="11">
      <formula>$D$33="nein"</formula>
    </cfRule>
    <cfRule type="expression" dxfId="254" priority="12">
      <formula>$D$33="nein"</formula>
    </cfRule>
  </conditionalFormatting>
  <conditionalFormatting sqref="B36:G36">
    <cfRule type="expression" dxfId="253" priority="10">
      <formula>$D$35="nein"</formula>
    </cfRule>
    <cfRule type="expression" dxfId="252" priority="9">
      <formula>$D$35="nein"</formula>
    </cfRule>
  </conditionalFormatting>
  <conditionalFormatting sqref="B60:G61">
    <cfRule type="expression" dxfId="251" priority="3">
      <formula>$D$59="nein, aber in den nächsten 3 Monaten geplant"</formula>
    </cfRule>
    <cfRule type="expression" dxfId="250" priority="4">
      <formula>$D$59="nein, aber in den nächsten 3 Monaten geplant"</formula>
    </cfRule>
    <cfRule type="expression" dxfId="249" priority="6">
      <formula>$D$59="nein"</formula>
    </cfRule>
    <cfRule type="expression" dxfId="248" priority="7">
      <formula>$D$59="nein"</formula>
    </cfRule>
  </conditionalFormatting>
  <conditionalFormatting sqref="B63:G64">
    <cfRule type="expression" dxfId="247" priority="2">
      <formula>$D$62="nein"</formula>
    </cfRule>
  </conditionalFormatting>
  <conditionalFormatting sqref="B79:G79">
    <cfRule type="expression" dxfId="246" priority="1">
      <formula>$D$78="nein"</formula>
    </cfRule>
  </conditionalFormatting>
  <conditionalFormatting sqref="C26 C31 C66 C68 C81">
    <cfRule type="expression" dxfId="245" priority="19" stopIfTrue="1">
      <formula>D25="nein"</formula>
    </cfRule>
  </conditionalFormatting>
  <conditionalFormatting sqref="C36">
    <cfRule type="expression" dxfId="244" priority="20" stopIfTrue="1">
      <formula>D34="nein"</formula>
    </cfRule>
  </conditionalFormatting>
  <conditionalFormatting sqref="C85">
    <cfRule type="expression" dxfId="243" priority="21" stopIfTrue="1">
      <formula>$D$84="nein"</formula>
    </cfRule>
  </conditionalFormatting>
  <conditionalFormatting sqref="D25">
    <cfRule type="expression" dxfId="242" priority="62" stopIfTrue="1">
      <formula>$D$25=""</formula>
    </cfRule>
  </conditionalFormatting>
  <conditionalFormatting sqref="D26">
    <cfRule type="expression" dxfId="241" priority="71" stopIfTrue="1">
      <formula>$D$26=""</formula>
    </cfRule>
  </conditionalFormatting>
  <conditionalFormatting sqref="D28">
    <cfRule type="expression" dxfId="240" priority="63" stopIfTrue="1">
      <formula>$D$28=""</formula>
    </cfRule>
  </conditionalFormatting>
  <conditionalFormatting sqref="D29">
    <cfRule type="expression" dxfId="239" priority="64" stopIfTrue="1">
      <formula>$D$29=""</formula>
    </cfRule>
  </conditionalFormatting>
  <conditionalFormatting sqref="D30">
    <cfRule type="expression" dxfId="238" priority="65" stopIfTrue="1">
      <formula>$D$30=""</formula>
    </cfRule>
  </conditionalFormatting>
  <conditionalFormatting sqref="D31">
    <cfRule type="expression" dxfId="237" priority="73" stopIfTrue="1">
      <formula>$D$31=""</formula>
    </cfRule>
  </conditionalFormatting>
  <conditionalFormatting sqref="D33">
    <cfRule type="expression" dxfId="236" priority="66" stopIfTrue="1">
      <formula>$D$33=""</formula>
    </cfRule>
  </conditionalFormatting>
  <conditionalFormatting sqref="D34:D35">
    <cfRule type="expression" dxfId="235" priority="67" stopIfTrue="1">
      <formula>$D$34=""</formula>
    </cfRule>
  </conditionalFormatting>
  <conditionalFormatting sqref="D36">
    <cfRule type="expression" dxfId="234" priority="77" stopIfTrue="1">
      <formula>$D$36=""</formula>
    </cfRule>
  </conditionalFormatting>
  <conditionalFormatting sqref="D38">
    <cfRule type="expression" dxfId="233" priority="68" stopIfTrue="1">
      <formula>$D$38=""</formula>
    </cfRule>
  </conditionalFormatting>
  <conditionalFormatting sqref="D39">
    <cfRule type="expression" dxfId="232" priority="69" stopIfTrue="1">
      <formula>$D$39=""</formula>
    </cfRule>
  </conditionalFormatting>
  <conditionalFormatting sqref="D48:D50">
    <cfRule type="expression" dxfId="231" priority="18" stopIfTrue="1">
      <formula>$D$49=""</formula>
    </cfRule>
  </conditionalFormatting>
  <conditionalFormatting sqref="D51">
    <cfRule type="expression" dxfId="230" priority="30" stopIfTrue="1">
      <formula>$D$51=""</formula>
    </cfRule>
  </conditionalFormatting>
  <conditionalFormatting sqref="D52">
    <cfRule type="expression" dxfId="229" priority="32" stopIfTrue="1">
      <formula>$D$52=""</formula>
    </cfRule>
  </conditionalFormatting>
  <conditionalFormatting sqref="D53">
    <cfRule type="expression" dxfId="228" priority="33" stopIfTrue="1">
      <formula>$D$53=""</formula>
    </cfRule>
  </conditionalFormatting>
  <conditionalFormatting sqref="D54">
    <cfRule type="expression" dxfId="227" priority="34" stopIfTrue="1">
      <formula>$D$54=""</formula>
    </cfRule>
  </conditionalFormatting>
  <conditionalFormatting sqref="D56:D58">
    <cfRule type="expression" dxfId="226" priority="35" stopIfTrue="1">
      <formula>$D$56=""</formula>
    </cfRule>
  </conditionalFormatting>
  <conditionalFormatting sqref="D59">
    <cfRule type="expression" dxfId="225" priority="36" stopIfTrue="1">
      <formula>$D$59=""</formula>
    </cfRule>
  </conditionalFormatting>
  <conditionalFormatting sqref="D60">
    <cfRule type="expression" dxfId="224" priority="48" stopIfTrue="1">
      <formula>OR($D$59="nein",$D$59="nein, aber in den nächsten 3 Monaten geplant")</formula>
    </cfRule>
    <cfRule type="expression" dxfId="223" priority="49" stopIfTrue="1">
      <formula>$D$60=""</formula>
    </cfRule>
  </conditionalFormatting>
  <conditionalFormatting sqref="D65">
    <cfRule type="expression" dxfId="222" priority="37" stopIfTrue="1">
      <formula>$D$65=""</formula>
    </cfRule>
  </conditionalFormatting>
  <conditionalFormatting sqref="D66">
    <cfRule type="expression" dxfId="221" priority="53" stopIfTrue="1">
      <formula>$D$66=""</formula>
    </cfRule>
  </conditionalFormatting>
  <conditionalFormatting sqref="D67">
    <cfRule type="expression" dxfId="220" priority="38" stopIfTrue="1">
      <formula>$D$67=""</formula>
    </cfRule>
  </conditionalFormatting>
  <conditionalFormatting sqref="D68">
    <cfRule type="expression" dxfId="219" priority="55" stopIfTrue="1">
      <formula>$D$68=""</formula>
    </cfRule>
  </conditionalFormatting>
  <conditionalFormatting sqref="D69">
    <cfRule type="expression" dxfId="218" priority="39" stopIfTrue="1">
      <formula>$D$69=""</formula>
    </cfRule>
  </conditionalFormatting>
  <conditionalFormatting sqref="D70">
    <cfRule type="expression" dxfId="217" priority="42" stopIfTrue="1">
      <formula>$D$70=""</formula>
    </cfRule>
  </conditionalFormatting>
  <conditionalFormatting sqref="D71">
    <cfRule type="expression" dxfId="216" priority="43" stopIfTrue="1">
      <formula>$D$71=""</formula>
    </cfRule>
  </conditionalFormatting>
  <conditionalFormatting sqref="D73:D75">
    <cfRule type="expression" dxfId="215" priority="17" stopIfTrue="1">
      <formula>$D$75=""</formula>
    </cfRule>
  </conditionalFormatting>
  <conditionalFormatting sqref="D76">
    <cfRule type="expression" dxfId="214" priority="45" stopIfTrue="1">
      <formula>$D$76=""</formula>
    </cfRule>
  </conditionalFormatting>
  <conditionalFormatting sqref="D77:D79">
    <cfRule type="expression" dxfId="213" priority="46" stopIfTrue="1">
      <formula>$D$77=""</formula>
    </cfRule>
  </conditionalFormatting>
  <conditionalFormatting sqref="D80">
    <cfRule type="expression" dxfId="212" priority="47" stopIfTrue="1">
      <formula>$D$80=""</formula>
    </cfRule>
  </conditionalFormatting>
  <conditionalFormatting sqref="D81">
    <cfRule type="expression" dxfId="211" priority="57" stopIfTrue="1">
      <formula>$D$81=""</formula>
    </cfRule>
  </conditionalFormatting>
  <conditionalFormatting sqref="D82">
    <cfRule type="expression" dxfId="210" priority="22" stopIfTrue="1">
      <formula>$D$82=""</formula>
    </cfRule>
  </conditionalFormatting>
  <conditionalFormatting sqref="D83">
    <cfRule type="expression" dxfId="209" priority="23" stopIfTrue="1">
      <formula>$D$83=""</formula>
    </cfRule>
  </conditionalFormatting>
  <conditionalFormatting sqref="D84">
    <cfRule type="expression" dxfId="208" priority="24" stopIfTrue="1">
      <formula>$D$84=""</formula>
    </cfRule>
  </conditionalFormatting>
  <conditionalFormatting sqref="D85">
    <cfRule type="expression" dxfId="207" priority="26" stopIfTrue="1">
      <formula>$D$85=""</formula>
    </cfRule>
  </conditionalFormatting>
  <conditionalFormatting sqref="D26:G26">
    <cfRule type="expression" dxfId="206" priority="70" stopIfTrue="1">
      <formula>$D$25="nein"</formula>
    </cfRule>
  </conditionalFormatting>
  <conditionalFormatting sqref="D31:G31">
    <cfRule type="expression" dxfId="205" priority="72" stopIfTrue="1">
      <formula>$D$30="nein"</formula>
    </cfRule>
  </conditionalFormatting>
  <conditionalFormatting sqref="D36:G36">
    <cfRule type="expression" dxfId="204" priority="76" stopIfTrue="1">
      <formula>$D$34="nein"</formula>
    </cfRule>
  </conditionalFormatting>
  <conditionalFormatting sqref="D66:G66">
    <cfRule type="expression" dxfId="203" priority="52" stopIfTrue="1">
      <formula>$D$65="nein"</formula>
    </cfRule>
  </conditionalFormatting>
  <conditionalFormatting sqref="D68:G68">
    <cfRule type="expression" dxfId="202" priority="54" stopIfTrue="1">
      <formula>$D$67="nein"</formula>
    </cfRule>
  </conditionalFormatting>
  <conditionalFormatting sqref="D81:G81">
    <cfRule type="expression" dxfId="201" priority="56" stopIfTrue="1">
      <formula>$D$80="nein"</formula>
    </cfRule>
  </conditionalFormatting>
  <conditionalFormatting sqref="D85:G85">
    <cfRule type="expression" dxfId="200" priority="25" stopIfTrue="1">
      <formula>$D$84="nein"</formula>
    </cfRule>
  </conditionalFormatting>
  <conditionalFormatting sqref="F30">
    <cfRule type="expression" dxfId="199" priority="13">
      <formula>$D$30="nein"</formula>
    </cfRule>
  </conditionalFormatting>
  <conditionalFormatting sqref="F46">
    <cfRule type="expression" dxfId="198" priority="8">
      <formula>$D$45="intern"</formula>
    </cfRule>
  </conditionalFormatting>
  <dataValidations count="29">
    <dataValidation type="list" allowBlank="1" showInputMessage="1" showErrorMessage="1" sqref="D84" xr:uid="{00000000-0002-0000-0300-000000000000}">
      <formula1>$I$84:$J$84</formula1>
    </dataValidation>
    <dataValidation type="list" allowBlank="1" showInputMessage="1" showErrorMessage="1" sqref="D28" xr:uid="{00000000-0002-0000-0300-000001000000}">
      <formula1>$I$28:$L$28</formula1>
    </dataValidation>
    <dataValidation type="list" allowBlank="1" showInputMessage="1" showErrorMessage="1" sqref="D30" xr:uid="{00000000-0002-0000-0300-000002000000}">
      <formula1>$I$30:$J$30</formula1>
    </dataValidation>
    <dataValidation type="list" allowBlank="1" showInputMessage="1" showErrorMessage="1" sqref="D33" xr:uid="{00000000-0002-0000-0300-000003000000}">
      <formula1>$I$33:$J$33</formula1>
    </dataValidation>
    <dataValidation type="list" allowBlank="1" showInputMessage="1" showErrorMessage="1" sqref="D49" xr:uid="{00000000-0002-0000-0300-000004000000}">
      <formula1>$I$49:$M$49</formula1>
    </dataValidation>
    <dataValidation type="list" allowBlank="1" showInputMessage="1" showErrorMessage="1" sqref="D71" xr:uid="{00000000-0002-0000-0300-000005000000}">
      <formula1>$I$71:$L$71</formula1>
    </dataValidation>
    <dataValidation type="list" allowBlank="1" showInputMessage="1" showErrorMessage="1" sqref="D52" xr:uid="{00000000-0002-0000-0300-000006000000}">
      <formula1>$I$52:$L$52</formula1>
    </dataValidation>
    <dataValidation type="list" allowBlank="1" showInputMessage="1" showErrorMessage="1" sqref="D56" xr:uid="{00000000-0002-0000-0300-000007000000}">
      <formula1>$I$56:$M$56</formula1>
    </dataValidation>
    <dataValidation type="list" allowBlank="1" showInputMessage="1" showErrorMessage="1" sqref="D59" xr:uid="{00000000-0002-0000-0300-000008000000}">
      <formula1>$I$59:$K$59</formula1>
    </dataValidation>
    <dataValidation type="list" allowBlank="1" showInputMessage="1" showErrorMessage="1" sqref="D66" xr:uid="{00000000-0002-0000-0300-000009000000}">
      <formula1>$I$66:$L$66</formula1>
    </dataValidation>
    <dataValidation type="list" allowBlank="1" showInputMessage="1" showErrorMessage="1" sqref="D76" xr:uid="{00000000-0002-0000-0300-00000A000000}">
      <formula1>$I$76:$L$76</formula1>
    </dataValidation>
    <dataValidation type="list" allowBlank="1" showInputMessage="1" showErrorMessage="1" sqref="D75" xr:uid="{00000000-0002-0000-0300-00000B000000}">
      <formula1>$I$75:$L$75</formula1>
    </dataValidation>
    <dataValidation type="list" showErrorMessage="1" errorTitle="Legal form" error="Please select applicable from the list" promptTitle="Legal form" prompt="Please select applicable" sqref="D35" xr:uid="{00000000-0002-0000-0300-00000C000000}">
      <formula1>$I$34:$J$34</formula1>
    </dataValidation>
    <dataValidation allowBlank="1" showDropDown="1" showInputMessage="1" showErrorMessage="1" sqref="D25 D57" xr:uid="{00000000-0002-0000-0300-00000D000000}"/>
    <dataValidation type="list" allowBlank="1" showInputMessage="1" showErrorMessage="1" sqref="D51" xr:uid="{00000000-0002-0000-0300-00000E000000}">
      <formula1>$I$51:$L$51</formula1>
    </dataValidation>
    <dataValidation type="list" allowBlank="1" showInputMessage="1" showErrorMessage="1" sqref="D54" xr:uid="{00000000-0002-0000-0300-00000F000000}">
      <formula1>$I$54:$J$54</formula1>
    </dataValidation>
    <dataValidation type="list" allowBlank="1" showInputMessage="1" showErrorMessage="1" sqref="D65" xr:uid="{00000000-0002-0000-0300-000010000000}">
      <formula1>$I$65:$J$65</formula1>
    </dataValidation>
    <dataValidation type="list" allowBlank="1" showInputMessage="1" showErrorMessage="1" sqref="D67" xr:uid="{00000000-0002-0000-0300-000011000000}">
      <formula1>$I$67:$J$67</formula1>
    </dataValidation>
    <dataValidation type="list" allowBlank="1" showInputMessage="1" showErrorMessage="1" sqref="D80" xr:uid="{00000000-0002-0000-0300-000012000000}">
      <formula1>$I$80:$J$80</formula1>
    </dataValidation>
    <dataValidation type="list" allowBlank="1" showInputMessage="1" showErrorMessage="1" sqref="D31" xr:uid="{00000000-0002-0000-0300-000013000000}">
      <formula1>$I$31:$K$31</formula1>
    </dataValidation>
    <dataValidation showDropDown="1" showErrorMessage="1" errorTitle="Legal form" error="Please select applicable from the list" promptTitle="Legal form" prompt="Please select applicable" sqref="D34" xr:uid="{00000000-0002-0000-0300-000014000000}"/>
    <dataValidation type="list" allowBlank="1" showInputMessage="1" showErrorMessage="1" sqref="D50" xr:uid="{00000000-0002-0000-0300-000015000000}">
      <formula1>$I$50:$L$50</formula1>
    </dataValidation>
    <dataValidation type="list" allowBlank="1" showInputMessage="1" showErrorMessage="1" sqref="D58" xr:uid="{00000000-0002-0000-0300-000017000000}">
      <formula1>$I$58:$J$58</formula1>
    </dataValidation>
    <dataValidation type="list" allowBlank="1" showInputMessage="1" showErrorMessage="1" sqref="D62" xr:uid="{00000000-0002-0000-0300-000018000000}">
      <formula1>$I$62:$J$62</formula1>
    </dataValidation>
    <dataValidation type="list" allowBlank="1" showInputMessage="1" showErrorMessage="1" sqref="D78" xr:uid="{00000000-0002-0000-0300-000019000000}">
      <formula1>$I$78:$J$78</formula1>
    </dataValidation>
    <dataValidation type="list" allowBlank="1" showDropDown="1" showInputMessage="1" showErrorMessage="1" sqref="D79" xr:uid="{00000000-0002-0000-0300-00001A000000}">
      <formula1>$I$77:$K$77</formula1>
    </dataValidation>
    <dataValidation type="list" allowBlank="1" showInputMessage="1" showErrorMessage="1" sqref="D73" xr:uid="{00000000-0002-0000-0300-00001B000000}">
      <formula1>$I$73:$J$73</formula1>
    </dataValidation>
    <dataValidation type="list" allowBlank="1" showInputMessage="1" showErrorMessage="1" sqref="D74" xr:uid="{00000000-0002-0000-0300-00001C000000}">
      <formula1>$I$74:$J$74</formula1>
    </dataValidation>
    <dataValidation type="list" allowBlank="1" showInputMessage="1" showErrorMessage="1" sqref="D64" xr:uid="{00000000-0002-0000-0300-00001D000000}">
      <formula1>$I$64:$M$64</formula1>
    </dataValidation>
  </dataValidations>
  <pageMargins left="0.15748031496062992" right="0.15748031496062992" top="1.1811023622047245" bottom="0.78740157480314965" header="0.31496062992125984" footer="0.11811023622047245"/>
  <pageSetup paperSize="9" scale="96" fitToHeight="0" orientation="landscape" r:id="rId5"/>
  <headerFooter alignWithMargins="0">
    <oddHeader>&amp;L&amp;G&amp;C&amp;R&amp;G</oddHeader>
    <oddFooter>&amp;L&amp;C&amp;RPage &amp;P of &amp;N</oddFooter>
  </headerFooter>
  <rowBreaks count="7" manualBreakCount="7">
    <brk id="22" min="1" max="5" man="1"/>
    <brk id="26" min="1" max="5" man="1"/>
    <brk id="31" min="1" max="5" man="1"/>
    <brk id="36" min="1" max="5" man="1"/>
    <brk id="46" min="1" max="5" man="1"/>
    <brk id="54" min="1" max="5" man="1"/>
    <brk id="71" min="1" max="5" man="1"/>
  </rowBreaks>
  <ignoredErrors>
    <ignoredError sqref="G28:G29 B28:B29 B38:B39 G25:G26 G33 G38:G39 G51 G65:G69 B81 G81 G49 G56 G59:G61 B83:B84 G76:G77 G85 G52:G53 B31" twoDigitTextYear="1"/>
    <ignoredError sqref="B24 B37 B27" numberStoredAsText="1"/>
    <ignoredError sqref="B25:B26" twoDigitTextYear="1" numberStoredAsText="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T86"/>
  <sheetViews>
    <sheetView showGridLines="0" topLeftCell="A14" zoomScale="97" zoomScaleNormal="97" zoomScaleSheetLayoutView="100" workbookViewId="0">
      <selection activeCell="D30" sqref="D30"/>
    </sheetView>
  </sheetViews>
  <sheetFormatPr baseColWidth="10" defaultColWidth="54.5703125" defaultRowHeight="12" x14ac:dyDescent="0.2"/>
  <cols>
    <col min="1" max="1" width="4.7109375" style="15" customWidth="1"/>
    <col min="2" max="2" width="8.140625" style="31" customWidth="1"/>
    <col min="3" max="3" width="37.42578125" style="15" customWidth="1"/>
    <col min="4" max="4" width="42.42578125" style="15" customWidth="1"/>
    <col min="5" max="5" width="30.85546875" style="15" customWidth="1"/>
    <col min="6" max="6" width="19.140625" style="15" customWidth="1"/>
    <col min="7" max="7" width="9.42578125" style="15" bestFit="1" customWidth="1"/>
    <col min="8" max="8" width="2.140625" style="15" customWidth="1"/>
    <col min="9" max="13" width="10.7109375" style="17" hidden="1" customWidth="1"/>
    <col min="14" max="14" width="10.7109375" style="15" hidden="1" customWidth="1"/>
    <col min="15" max="15" width="22.42578125" style="15" hidden="1" customWidth="1"/>
    <col min="16" max="16" width="12.7109375" style="15" hidden="1" customWidth="1"/>
    <col min="17" max="17" width="25.5703125" style="15" hidden="1" customWidth="1"/>
    <col min="18" max="18" width="22.5703125" style="15" customWidth="1"/>
    <col min="19" max="16384" width="54.5703125" style="15"/>
  </cols>
  <sheetData>
    <row r="1" spans="1:20" ht="24.75" customHeight="1" thickBot="1" x14ac:dyDescent="0.25">
      <c r="A1" s="116"/>
      <c r="B1" s="111"/>
      <c r="C1" s="112"/>
      <c r="D1" s="112"/>
      <c r="E1" s="112"/>
      <c r="F1" s="112"/>
      <c r="G1" s="112"/>
      <c r="H1" s="117"/>
    </row>
    <row r="2" spans="1:20" ht="12.75" thickBot="1" x14ac:dyDescent="0.25">
      <c r="A2" s="115"/>
      <c r="B2" s="368" t="s">
        <v>1258</v>
      </c>
      <c r="C2" s="368"/>
      <c r="D2" s="368"/>
      <c r="E2" s="368"/>
      <c r="F2" s="368"/>
      <c r="G2" s="368"/>
      <c r="H2" s="102"/>
    </row>
    <row r="3" spans="1:20" ht="12.75" thickBot="1" x14ac:dyDescent="0.25">
      <c r="A3" s="237"/>
      <c r="B3" s="373"/>
      <c r="C3" s="373"/>
      <c r="D3" s="373"/>
      <c r="E3" s="373"/>
      <c r="F3" s="373"/>
      <c r="G3" s="373"/>
      <c r="H3" s="243"/>
    </row>
    <row r="4" spans="1:20" ht="44.25" customHeight="1" x14ac:dyDescent="0.2">
      <c r="A4" s="115"/>
      <c r="B4" s="374" t="s">
        <v>476</v>
      </c>
      <c r="C4" s="375"/>
      <c r="D4" s="375"/>
      <c r="E4" s="375"/>
      <c r="F4" s="375"/>
      <c r="G4" s="376"/>
      <c r="H4" s="104"/>
    </row>
    <row r="5" spans="1:20" ht="31.5" customHeight="1" x14ac:dyDescent="0.2">
      <c r="A5" s="115"/>
      <c r="B5" s="20" t="s">
        <v>477</v>
      </c>
      <c r="C5" s="363" t="s">
        <v>478</v>
      </c>
      <c r="D5" s="363"/>
      <c r="E5" s="363"/>
      <c r="F5" s="363"/>
      <c r="G5" s="377"/>
      <c r="H5" s="104"/>
    </row>
    <row r="6" spans="1:20" ht="29.25" customHeight="1" x14ac:dyDescent="0.2">
      <c r="A6" s="115"/>
      <c r="B6" s="20" t="s">
        <v>479</v>
      </c>
      <c r="C6" s="363" t="s">
        <v>480</v>
      </c>
      <c r="D6" s="363"/>
      <c r="E6" s="363"/>
      <c r="F6" s="363"/>
      <c r="G6" s="377"/>
      <c r="H6" s="104"/>
    </row>
    <row r="7" spans="1:20" ht="51" customHeight="1" x14ac:dyDescent="0.2">
      <c r="A7" s="115"/>
      <c r="B7" s="264" t="s">
        <v>481</v>
      </c>
      <c r="C7" s="363" t="s">
        <v>482</v>
      </c>
      <c r="D7" s="378"/>
      <c r="E7" s="378"/>
      <c r="F7" s="378"/>
      <c r="G7" s="379"/>
      <c r="H7" s="103"/>
    </row>
    <row r="8" spans="1:20" ht="9.75" customHeight="1" x14ac:dyDescent="0.2">
      <c r="A8" s="115"/>
      <c r="B8" s="363" t="s">
        <v>483</v>
      </c>
      <c r="C8" s="363"/>
      <c r="D8" s="363"/>
      <c r="E8" s="363"/>
      <c r="F8" s="363"/>
      <c r="G8" s="363"/>
      <c r="H8" s="104"/>
    </row>
    <row r="9" spans="1:20" ht="8.25" customHeight="1" x14ac:dyDescent="0.2">
      <c r="A9" s="115"/>
      <c r="B9" s="363"/>
      <c r="C9" s="363"/>
      <c r="D9" s="363"/>
      <c r="E9" s="363"/>
      <c r="F9" s="363"/>
      <c r="G9" s="363"/>
      <c r="H9" s="104"/>
    </row>
    <row r="10" spans="1:20" x14ac:dyDescent="0.2">
      <c r="A10" s="115"/>
      <c r="B10" s="363"/>
      <c r="C10" s="363"/>
      <c r="D10" s="363"/>
      <c r="E10" s="363"/>
      <c r="F10" s="363"/>
      <c r="G10" s="363"/>
      <c r="H10" s="104"/>
    </row>
    <row r="11" spans="1:20" ht="4.5" customHeight="1" x14ac:dyDescent="0.2">
      <c r="A11" s="115"/>
      <c r="B11" s="363"/>
      <c r="C11" s="363"/>
      <c r="D11" s="363"/>
      <c r="E11" s="363"/>
      <c r="F11" s="363"/>
      <c r="G11" s="363"/>
      <c r="H11" s="104"/>
    </row>
    <row r="12" spans="1:20" ht="17.25" customHeight="1" x14ac:dyDescent="0.2">
      <c r="A12" s="115"/>
      <c r="B12" s="363"/>
      <c r="C12" s="363"/>
      <c r="D12" s="363"/>
      <c r="E12" s="363"/>
      <c r="F12" s="363"/>
      <c r="G12" s="363"/>
      <c r="H12" s="104"/>
    </row>
    <row r="13" spans="1:20" ht="37.5" customHeight="1" x14ac:dyDescent="0.2">
      <c r="A13" s="115"/>
      <c r="B13" s="363"/>
      <c r="C13" s="363"/>
      <c r="D13" s="363"/>
      <c r="E13" s="363"/>
      <c r="F13" s="363"/>
      <c r="G13" s="363"/>
      <c r="H13" s="104"/>
    </row>
    <row r="14" spans="1:20" ht="3.75" customHeight="1" x14ac:dyDescent="0.2">
      <c r="A14" s="115"/>
      <c r="B14" s="367"/>
      <c r="C14" s="367"/>
      <c r="D14" s="367"/>
      <c r="E14" s="367"/>
      <c r="F14" s="367"/>
      <c r="G14" s="367"/>
      <c r="H14" s="105"/>
    </row>
    <row r="15" spans="1:20" x14ac:dyDescent="0.2">
      <c r="A15" s="115"/>
      <c r="B15" s="368" t="s">
        <v>484</v>
      </c>
      <c r="C15" s="368"/>
      <c r="D15" s="368"/>
      <c r="E15" s="368"/>
      <c r="F15" s="368"/>
      <c r="G15" s="368"/>
      <c r="H15" s="102"/>
      <c r="I15" s="20"/>
      <c r="J15" s="20"/>
      <c r="K15" s="20"/>
      <c r="L15" s="20"/>
      <c r="M15" s="20"/>
      <c r="N15" s="20"/>
      <c r="O15" s="20"/>
      <c r="P15" s="20"/>
      <c r="Q15" s="20"/>
      <c r="R15" s="20"/>
      <c r="S15" s="20"/>
      <c r="T15" s="20"/>
    </row>
    <row r="16" spans="1:20" ht="14.25" customHeight="1" x14ac:dyDescent="0.2">
      <c r="A16" s="115"/>
      <c r="B16" s="363" t="s">
        <v>485</v>
      </c>
      <c r="C16" s="363"/>
      <c r="D16" s="363"/>
      <c r="E16" s="363"/>
      <c r="F16" s="363"/>
      <c r="G16" s="363"/>
      <c r="H16" s="104"/>
      <c r="I16" s="20"/>
      <c r="J16" s="20"/>
      <c r="K16" s="20"/>
      <c r="L16" s="20"/>
      <c r="M16" s="20"/>
      <c r="N16" s="20"/>
      <c r="O16" s="20"/>
      <c r="P16" s="20"/>
      <c r="Q16" s="20"/>
      <c r="R16" s="20"/>
      <c r="S16" s="20"/>
      <c r="T16" s="20"/>
    </row>
    <row r="17" spans="1:20" x14ac:dyDescent="0.2">
      <c r="A17" s="115"/>
      <c r="B17" s="363"/>
      <c r="C17" s="363"/>
      <c r="D17" s="363"/>
      <c r="E17" s="363"/>
      <c r="F17" s="363"/>
      <c r="G17" s="363"/>
      <c r="H17" s="104"/>
      <c r="I17" s="20"/>
      <c r="J17" s="20"/>
      <c r="K17" s="20"/>
      <c r="L17" s="20"/>
      <c r="M17" s="20"/>
      <c r="N17" s="20"/>
      <c r="O17" s="20"/>
      <c r="P17" s="20"/>
      <c r="Q17" s="20"/>
      <c r="R17" s="20"/>
      <c r="S17" s="20"/>
      <c r="T17" s="20"/>
    </row>
    <row r="18" spans="1:20" x14ac:dyDescent="0.2">
      <c r="A18" s="115"/>
      <c r="B18" s="371"/>
      <c r="C18" s="371"/>
      <c r="D18" s="371"/>
      <c r="E18" s="371"/>
      <c r="F18" s="371"/>
      <c r="G18" s="371"/>
      <c r="H18" s="103"/>
      <c r="I18" s="20"/>
      <c r="J18" s="20"/>
      <c r="K18" s="20"/>
      <c r="L18" s="20"/>
      <c r="M18" s="20"/>
      <c r="N18" s="20"/>
      <c r="O18" s="20"/>
      <c r="P18" s="20"/>
      <c r="Q18" s="20"/>
      <c r="R18" s="20"/>
      <c r="S18" s="20"/>
      <c r="T18" s="20"/>
    </row>
    <row r="19" spans="1:20" x14ac:dyDescent="0.2">
      <c r="A19" s="115"/>
      <c r="B19" s="368" t="s">
        <v>486</v>
      </c>
      <c r="C19" s="368"/>
      <c r="D19" s="368"/>
      <c r="E19" s="368"/>
      <c r="F19" s="368"/>
      <c r="G19" s="368"/>
      <c r="H19" s="102"/>
      <c r="I19" s="20"/>
      <c r="J19" s="20"/>
      <c r="K19" s="20"/>
      <c r="L19" s="20"/>
      <c r="M19" s="20"/>
      <c r="N19" s="20"/>
      <c r="O19" s="20"/>
      <c r="P19" s="20"/>
      <c r="Q19" s="20"/>
      <c r="R19" s="20"/>
      <c r="S19" s="20"/>
      <c r="T19" s="20"/>
    </row>
    <row r="20" spans="1:20" ht="14.25" customHeight="1" x14ac:dyDescent="0.2">
      <c r="A20" s="115"/>
      <c r="B20" s="369" t="s">
        <v>487</v>
      </c>
      <c r="C20" s="369"/>
      <c r="D20" s="369"/>
      <c r="E20" s="369"/>
      <c r="F20" s="369"/>
      <c r="G20" s="369"/>
      <c r="H20" s="106"/>
      <c r="I20" s="20"/>
      <c r="J20" s="20"/>
      <c r="K20" s="20"/>
      <c r="L20" s="20"/>
      <c r="M20" s="20"/>
      <c r="N20" s="20"/>
      <c r="O20" s="20"/>
      <c r="P20" s="20"/>
      <c r="Q20" s="20"/>
      <c r="R20" s="20"/>
      <c r="S20" s="20"/>
      <c r="T20" s="20"/>
    </row>
    <row r="21" spans="1:20" x14ac:dyDescent="0.2">
      <c r="A21" s="115"/>
      <c r="B21" s="369"/>
      <c r="C21" s="369"/>
      <c r="D21" s="369"/>
      <c r="E21" s="369"/>
      <c r="F21" s="369"/>
      <c r="G21" s="369"/>
      <c r="H21" s="106"/>
      <c r="I21" s="20"/>
      <c r="J21" s="20"/>
      <c r="K21" s="20"/>
      <c r="L21" s="20"/>
      <c r="M21" s="20"/>
      <c r="N21" s="20"/>
      <c r="O21" s="20"/>
      <c r="P21" s="20"/>
      <c r="Q21" s="20"/>
      <c r="R21" s="20"/>
      <c r="S21" s="20"/>
      <c r="T21" s="20"/>
    </row>
    <row r="22" spans="1:20" x14ac:dyDescent="0.2">
      <c r="A22" s="115"/>
      <c r="B22" s="369"/>
      <c r="C22" s="369"/>
      <c r="D22" s="369"/>
      <c r="E22" s="369"/>
      <c r="F22" s="369"/>
      <c r="G22" s="369"/>
      <c r="H22" s="106"/>
      <c r="I22" s="20"/>
      <c r="J22" s="20"/>
      <c r="K22" s="20"/>
      <c r="L22" s="20"/>
      <c r="M22" s="20"/>
      <c r="N22" s="20"/>
      <c r="O22" s="20"/>
      <c r="P22" s="20"/>
      <c r="Q22" s="20"/>
      <c r="R22" s="20"/>
      <c r="S22" s="20"/>
      <c r="T22" s="20"/>
    </row>
    <row r="23" spans="1:20" x14ac:dyDescent="0.2">
      <c r="A23" s="115"/>
      <c r="B23" s="369"/>
      <c r="C23" s="369"/>
      <c r="D23" s="369"/>
      <c r="E23" s="369"/>
      <c r="F23" s="369"/>
      <c r="G23" s="369"/>
      <c r="H23" s="106"/>
      <c r="I23" s="20"/>
      <c r="J23" s="20"/>
      <c r="K23" s="20"/>
      <c r="L23" s="20"/>
      <c r="M23" s="20"/>
      <c r="N23" s="20"/>
      <c r="O23" s="20"/>
      <c r="P23" s="20"/>
      <c r="Q23" s="20"/>
      <c r="R23" s="20"/>
      <c r="S23" s="20"/>
      <c r="T23" s="20"/>
    </row>
    <row r="24" spans="1:20" ht="9" customHeight="1" thickBot="1" x14ac:dyDescent="0.25">
      <c r="A24" s="115"/>
      <c r="B24" s="369"/>
      <c r="C24" s="369"/>
      <c r="D24" s="369"/>
      <c r="E24" s="369"/>
      <c r="F24" s="369"/>
      <c r="G24" s="369"/>
      <c r="H24" s="106"/>
      <c r="I24" s="20"/>
      <c r="J24" s="20"/>
      <c r="K24" s="20"/>
      <c r="L24" s="20"/>
      <c r="M24" s="20"/>
      <c r="N24" s="20"/>
      <c r="O24" s="20"/>
      <c r="P24" s="20"/>
      <c r="Q24" s="20"/>
      <c r="R24" s="20"/>
      <c r="S24" s="20"/>
      <c r="T24" s="20"/>
    </row>
    <row r="25" spans="1:20" ht="3.75" hidden="1" customHeight="1" thickBot="1" x14ac:dyDescent="0.25">
      <c r="A25" s="115"/>
      <c r="B25" s="371"/>
      <c r="C25" s="371"/>
      <c r="D25" s="371"/>
      <c r="E25" s="371"/>
      <c r="F25" s="371"/>
      <c r="G25" s="371"/>
      <c r="H25" s="103"/>
      <c r="I25" s="20"/>
      <c r="J25" s="20"/>
      <c r="K25" s="20"/>
      <c r="L25" s="20"/>
      <c r="M25" s="20"/>
      <c r="N25" s="20"/>
      <c r="O25" s="20"/>
      <c r="P25" s="20"/>
      <c r="Q25" s="20"/>
      <c r="R25" s="20"/>
      <c r="S25" s="20"/>
      <c r="T25" s="20"/>
    </row>
    <row r="26" spans="1:20" ht="14.25" hidden="1" customHeight="1" thickBot="1" x14ac:dyDescent="0.25">
      <c r="A26" s="115"/>
      <c r="B26" s="370"/>
      <c r="C26" s="370"/>
      <c r="D26" s="370"/>
      <c r="E26" s="370"/>
      <c r="F26" s="370"/>
      <c r="G26" s="370"/>
      <c r="H26" s="107"/>
      <c r="I26" s="20"/>
      <c r="J26" s="20"/>
      <c r="K26" s="20"/>
      <c r="L26" s="20"/>
      <c r="M26" s="20"/>
    </row>
    <row r="27" spans="1:20" ht="14.25" customHeight="1" thickBot="1" x14ac:dyDescent="0.25">
      <c r="A27" s="237"/>
      <c r="B27" s="372"/>
      <c r="C27" s="372"/>
      <c r="D27" s="372"/>
      <c r="E27" s="372"/>
      <c r="F27" s="372"/>
      <c r="G27" s="372"/>
      <c r="H27" s="113"/>
      <c r="I27" s="20"/>
      <c r="J27" s="20"/>
      <c r="K27" s="20"/>
      <c r="L27" s="20"/>
      <c r="M27" s="20"/>
    </row>
    <row r="28" spans="1:20" ht="43.5" customHeight="1" thickBot="1" x14ac:dyDescent="0.25">
      <c r="A28" s="115"/>
      <c r="B28" s="238" t="s">
        <v>488</v>
      </c>
      <c r="C28" s="238" t="s">
        <v>489</v>
      </c>
      <c r="D28" s="238" t="s">
        <v>490</v>
      </c>
      <c r="E28" s="238" t="s">
        <v>491</v>
      </c>
      <c r="F28" s="238" t="s">
        <v>492</v>
      </c>
      <c r="G28" s="239" t="s">
        <v>493</v>
      </c>
      <c r="H28" s="108"/>
      <c r="I28" s="338" t="s">
        <v>494</v>
      </c>
      <c r="J28" s="338"/>
      <c r="K28" s="338"/>
      <c r="L28" s="338"/>
      <c r="M28" s="338"/>
      <c r="N28" s="338"/>
      <c r="O28" s="338"/>
      <c r="P28" s="338" t="s">
        <v>495</v>
      </c>
      <c r="Q28" s="338"/>
    </row>
    <row r="29" spans="1:20" ht="12.75" thickBot="1" x14ac:dyDescent="0.25">
      <c r="A29" s="237"/>
      <c r="B29" s="68" t="s">
        <v>496</v>
      </c>
      <c r="C29" s="336" t="s">
        <v>497</v>
      </c>
      <c r="D29" s="336"/>
      <c r="E29" s="336"/>
      <c r="F29" s="336"/>
      <c r="G29" s="337"/>
      <c r="H29" s="221"/>
    </row>
    <row r="30" spans="1:20" ht="68.25" customHeight="1" x14ac:dyDescent="0.2">
      <c r="A30" s="115"/>
      <c r="B30" s="240" t="s">
        <v>498</v>
      </c>
      <c r="C30" s="148" t="s">
        <v>499</v>
      </c>
      <c r="D30" s="311" t="s">
        <v>1264</v>
      </c>
      <c r="E30" s="161"/>
      <c r="F30" s="241"/>
      <c r="G30" s="242" t="s">
        <v>500</v>
      </c>
      <c r="H30" s="110"/>
      <c r="I30" s="17" t="s">
        <v>501</v>
      </c>
      <c r="J30" s="17" t="s">
        <v>502</v>
      </c>
    </row>
    <row r="31" spans="1:20" ht="156" x14ac:dyDescent="0.2">
      <c r="A31" s="115"/>
      <c r="B31" s="234" t="s">
        <v>503</v>
      </c>
      <c r="C31" s="42" t="s">
        <v>504</v>
      </c>
      <c r="D31" s="43"/>
      <c r="E31" s="45"/>
      <c r="F31" s="42" t="s">
        <v>505</v>
      </c>
      <c r="G31" s="57" t="s">
        <v>506</v>
      </c>
      <c r="H31" s="110"/>
    </row>
    <row r="32" spans="1:20" ht="68.25" customHeight="1" x14ac:dyDescent="0.2">
      <c r="A32" s="115"/>
      <c r="B32" s="235" t="s">
        <v>507</v>
      </c>
      <c r="C32" s="42" t="s">
        <v>508</v>
      </c>
      <c r="D32" s="43"/>
      <c r="E32" s="45"/>
      <c r="F32" s="44"/>
      <c r="G32" s="57">
        <v>4.0999999999999996</v>
      </c>
      <c r="H32" s="110"/>
      <c r="I32" s="17" t="s">
        <v>509</v>
      </c>
      <c r="J32" s="17" t="s">
        <v>510</v>
      </c>
    </row>
    <row r="33" spans="1:10" ht="68.25" customHeight="1" thickBot="1" x14ac:dyDescent="0.25">
      <c r="A33" s="115"/>
      <c r="B33" s="236" t="s">
        <v>511</v>
      </c>
      <c r="C33" s="65" t="s">
        <v>512</v>
      </c>
      <c r="D33" s="66"/>
      <c r="E33" s="77"/>
      <c r="F33" s="78"/>
      <c r="G33" s="67" t="s">
        <v>513</v>
      </c>
      <c r="H33" s="110"/>
      <c r="I33" s="17" t="s">
        <v>514</v>
      </c>
      <c r="J33" s="17" t="s">
        <v>515</v>
      </c>
    </row>
    <row r="34" spans="1:10" ht="24.75" customHeight="1" thickBot="1" x14ac:dyDescent="0.25">
      <c r="A34" s="244"/>
      <c r="B34" s="111"/>
      <c r="C34" s="112"/>
      <c r="D34" s="112"/>
      <c r="E34" s="112"/>
      <c r="F34" s="112"/>
      <c r="G34" s="112"/>
      <c r="H34" s="114"/>
    </row>
    <row r="43" spans="1:10" ht="14.25" customHeight="1" x14ac:dyDescent="0.2"/>
    <row r="49" ht="15" customHeight="1" x14ac:dyDescent="0.2"/>
    <row r="51" ht="16.5" customHeight="1" x14ac:dyDescent="0.2"/>
    <row r="56" ht="15" customHeight="1" x14ac:dyDescent="0.2"/>
    <row r="74" ht="15" customHeight="1" x14ac:dyDescent="0.2"/>
    <row r="75" ht="13.5" customHeight="1" x14ac:dyDescent="0.2"/>
    <row r="76" ht="12.75" customHeight="1" x14ac:dyDescent="0.2"/>
    <row r="80" ht="16.5" customHeight="1" x14ac:dyDescent="0.2"/>
    <row r="81" ht="15" customHeight="1" x14ac:dyDescent="0.2"/>
    <row r="82" ht="14.25" customHeight="1" x14ac:dyDescent="0.2"/>
    <row r="86" ht="15.75" customHeight="1" x14ac:dyDescent="0.2"/>
  </sheetData>
  <sheetProtection formatCells="0" formatColumns="0" formatRows="0" insertHyperlinks="0" selectLockedCells="1"/>
  <protectedRanges>
    <protectedRange sqref="D30:E33" name="Zahlungsfähigkeit"/>
  </protectedRanges>
  <customSheetViews>
    <customSheetView guid="{6C00C2D0-4DF8-44AC-AE16-FFEF03246CD1}" showGridLines="0" hiddenColumns="1" topLeftCell="A34">
      <selection activeCell="D41" sqref="D41"/>
      <rowBreaks count="1" manualBreakCount="1">
        <brk id="36" min="1" max="5" man="1"/>
      </rowBreaks>
      <pageMargins left="0.15748031496062992" right="0.15748031496062992" top="1.102362204724409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B31" sqref="B31"/>
      <pageMargins left="0.43307086614173229" right="0.31496062992125984" top="0.98425196850393704" bottom="0.98425196850393704" header="0.51181102362204722" footer="0.51181102362204722"/>
      <pageSetup paperSize="9" orientation="landscape" r:id="rId2"/>
      <headerFooter alignWithMargins="0">
        <oddFooter>&amp;L&amp;Z&amp;F</oddFooter>
      </headerFooter>
    </customSheetView>
    <customSheetView guid="{BF5BD33B-B493-445B-A646-700A2E555060}" showPageBreaks="1" printArea="1" showRuler="0">
      <pane ySplit="1" topLeftCell="A2" activePane="bottomLeft" state="frozen"/>
      <selection pane="bottomLeft" activeCell="B3" sqref="B3"/>
      <pageMargins left="0.43307086614173229" right="0.31496062992125984" top="0.98425196850393704" bottom="0.98425196850393704" header="0.51181102362204722" footer="0.51181102362204722"/>
      <pageSetup paperSize="9" orientation="landscape" r:id="rId3"/>
      <headerFooter alignWithMargins="0">
        <oddFooter>&amp;L&amp;Z&amp;F</oddFooter>
      </headerFooter>
    </customSheetView>
    <customSheetView guid="{F78996CB-81C7-486C-8A9D-FB0818E1E5A8}" showGridLines="0" hiddenColumns="1" showRuler="0">
      <selection activeCell="D1" sqref="D1"/>
      <rowBreaks count="1" manualBreakCount="1">
        <brk id="36" min="1" max="5" man="1"/>
      </rowBreaks>
      <pageMargins left="0.15748031496062992" right="0.15748031496062992" top="1.1023622047244095" bottom="0.39370078740157483" header="0.31496062992125984" footer="0.11811023622047245"/>
      <pageSetup paperSize="9" orientation="landscape" r:id="rId4"/>
      <headerFooter alignWithMargins="0">
        <oddHeader>&amp;L&amp;G&amp;R&amp;G</oddHeader>
        <oddFooter>&amp;RSeite &amp;P von &amp;N</oddFooter>
      </headerFooter>
    </customSheetView>
  </customSheetViews>
  <mergeCells count="19">
    <mergeCell ref="B2:G2"/>
    <mergeCell ref="B8:G13"/>
    <mergeCell ref="B15:G15"/>
    <mergeCell ref="P28:Q28"/>
    <mergeCell ref="B25:G25"/>
    <mergeCell ref="B27:G27"/>
    <mergeCell ref="B3:G3"/>
    <mergeCell ref="B14:G14"/>
    <mergeCell ref="B18:G18"/>
    <mergeCell ref="B16:G17"/>
    <mergeCell ref="B4:G4"/>
    <mergeCell ref="C5:G5"/>
    <mergeCell ref="C6:G6"/>
    <mergeCell ref="C7:G7"/>
    <mergeCell ref="C29:G29"/>
    <mergeCell ref="I28:O28"/>
    <mergeCell ref="B19:G19"/>
    <mergeCell ref="B20:G24"/>
    <mergeCell ref="B26:G26"/>
  </mergeCells>
  <phoneticPr fontId="19" type="noConversion"/>
  <conditionalFormatting sqref="D30">
    <cfRule type="expression" dxfId="197" priority="1" stopIfTrue="1">
      <formula>$D$30=""</formula>
    </cfRule>
  </conditionalFormatting>
  <conditionalFormatting sqref="D31">
    <cfRule type="expression" dxfId="196" priority="2" stopIfTrue="1">
      <formula>$D$31=""</formula>
    </cfRule>
  </conditionalFormatting>
  <conditionalFormatting sqref="D32:D33">
    <cfRule type="expression" dxfId="195" priority="3" stopIfTrue="1">
      <formula>$D$32=""</formula>
    </cfRule>
  </conditionalFormatting>
  <dataValidations count="2">
    <dataValidation type="list" allowBlank="1" showInputMessage="1" showErrorMessage="1" sqref="D32" xr:uid="{00000000-0002-0000-0400-000000000000}">
      <formula1>$I$32:$J$32</formula1>
    </dataValidation>
    <dataValidation type="list" allowBlank="1" showInputMessage="1" showErrorMessage="1" sqref="D33" xr:uid="{00000000-0002-0000-0400-000002000000}">
      <formula1>$I$33:$J$33</formula1>
    </dataValidation>
  </dataValidations>
  <pageMargins left="0.15748031496062992" right="0.15748031496062992" top="1.1023622047244095" bottom="0.39370078740157483" header="0.31496062992125984" footer="0.11811023622047245"/>
  <pageSetup paperSize="9" fitToHeight="0" orientation="landscape" r:id="rId5"/>
  <headerFooter alignWithMargins="0">
    <oddHeader>&amp;L&amp;G&amp;C&amp;R&amp;G</oddHeader>
    <oddFooter>&amp;L&amp;C&amp;RPage &amp;P of &amp;N</oddFooter>
  </headerFooter>
  <rowBreaks count="1" manualBreakCount="1">
    <brk id="26" min="1" max="5" man="1"/>
  </rowBreaks>
  <ignoredErrors>
    <ignoredError sqref="B29 G30:G32" numberStoredAsText="1"/>
    <ignoredError sqref="B32" twoDigitTextYear="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T165"/>
  <sheetViews>
    <sheetView showGridLines="0" topLeftCell="A7" zoomScale="96" zoomScaleNormal="96" workbookViewId="0">
      <selection activeCell="E26" sqref="E26:E27"/>
    </sheetView>
  </sheetViews>
  <sheetFormatPr baseColWidth="10" defaultColWidth="54.5703125" defaultRowHeight="12" x14ac:dyDescent="0.2"/>
  <cols>
    <col min="1" max="1" width="3.5703125" style="15" customWidth="1"/>
    <col min="2" max="2" width="9.85546875" style="31" bestFit="1" customWidth="1"/>
    <col min="3" max="3" width="37.42578125" style="15" customWidth="1"/>
    <col min="4" max="4" width="42.28515625" style="15" customWidth="1"/>
    <col min="5" max="5" width="30.85546875" style="26" customWidth="1"/>
    <col min="6" max="6" width="18.5703125" style="15" customWidth="1"/>
    <col min="7" max="7" width="9.42578125" style="15" customWidth="1"/>
    <col min="8" max="8" width="2.28515625" style="15" customWidth="1"/>
    <col min="9" max="9" width="34.7109375" style="17" hidden="1" customWidth="1"/>
    <col min="10" max="10" width="22.42578125" style="17" hidden="1" customWidth="1"/>
    <col min="11" max="11" width="21.85546875" style="17" hidden="1" customWidth="1"/>
    <col min="12" max="12" width="24.85546875" style="17" hidden="1" customWidth="1"/>
    <col min="13" max="13" width="8.7109375" style="15" hidden="1" customWidth="1"/>
    <col min="14" max="14" width="17.42578125" style="17" hidden="1" customWidth="1"/>
    <col min="15" max="15" width="19.85546875" style="17" hidden="1" customWidth="1"/>
    <col min="16" max="16" width="20.7109375" style="17" hidden="1" customWidth="1"/>
    <col min="17" max="17" width="25.42578125" style="17" hidden="1" customWidth="1"/>
    <col min="18" max="18" width="25.7109375" style="17" customWidth="1"/>
    <col min="19" max="19" width="14.7109375" style="15" customWidth="1"/>
    <col min="20" max="20" width="42.85546875" style="15" customWidth="1"/>
    <col min="21" max="16384" width="54.5703125" style="15"/>
  </cols>
  <sheetData>
    <row r="1" spans="1:19" ht="24.75" customHeight="1" thickBot="1" x14ac:dyDescent="0.25">
      <c r="A1" s="394"/>
      <c r="B1" s="395"/>
      <c r="C1" s="395"/>
      <c r="D1" s="395"/>
      <c r="E1" s="395"/>
      <c r="F1" s="395"/>
      <c r="G1" s="395"/>
      <c r="H1" s="396"/>
    </row>
    <row r="2" spans="1:19" ht="12.75" thickBot="1" x14ac:dyDescent="0.25">
      <c r="A2" s="397"/>
      <c r="B2" s="402" t="s">
        <v>1259</v>
      </c>
      <c r="C2" s="403"/>
      <c r="D2" s="403"/>
      <c r="E2" s="403"/>
      <c r="F2" s="403"/>
      <c r="G2" s="404"/>
      <c r="H2" s="399"/>
    </row>
    <row r="3" spans="1:19" ht="12.75" thickBot="1" x14ac:dyDescent="0.25">
      <c r="A3" s="397"/>
      <c r="B3" s="380"/>
      <c r="C3" s="380"/>
      <c r="D3" s="380"/>
      <c r="E3" s="380"/>
      <c r="F3" s="380"/>
      <c r="G3" s="380"/>
      <c r="H3" s="399"/>
    </row>
    <row r="4" spans="1:19" ht="14.25" customHeight="1" x14ac:dyDescent="0.2">
      <c r="A4" s="397"/>
      <c r="B4" s="374" t="s">
        <v>516</v>
      </c>
      <c r="C4" s="375"/>
      <c r="D4" s="375"/>
      <c r="E4" s="375"/>
      <c r="F4" s="375"/>
      <c r="G4" s="376"/>
      <c r="H4" s="399"/>
    </row>
    <row r="5" spans="1:19" ht="11.25" customHeight="1" x14ac:dyDescent="0.2">
      <c r="A5" s="397"/>
      <c r="B5" s="381"/>
      <c r="C5" s="367"/>
      <c r="D5" s="367"/>
      <c r="E5" s="367"/>
      <c r="F5" s="367"/>
      <c r="G5" s="382"/>
      <c r="H5" s="399"/>
    </row>
    <row r="6" spans="1:19" ht="14.25" customHeight="1" x14ac:dyDescent="0.2">
      <c r="A6" s="397"/>
      <c r="B6" s="39" t="s">
        <v>517</v>
      </c>
      <c r="C6" s="386" t="s">
        <v>518</v>
      </c>
      <c r="D6" s="386"/>
      <c r="E6" s="386"/>
      <c r="F6" s="386"/>
      <c r="G6" s="387"/>
      <c r="H6" s="399"/>
      <c r="S6" s="294"/>
    </row>
    <row r="7" spans="1:19" x14ac:dyDescent="0.2">
      <c r="A7" s="397"/>
      <c r="B7" s="39"/>
      <c r="C7" s="386"/>
      <c r="D7" s="386"/>
      <c r="E7" s="386"/>
      <c r="F7" s="386"/>
      <c r="G7" s="387"/>
      <c r="H7" s="399"/>
    </row>
    <row r="8" spans="1:19" ht="24.75" customHeight="1" x14ac:dyDescent="0.2">
      <c r="A8" s="397"/>
      <c r="B8" s="40" t="s">
        <v>519</v>
      </c>
      <c r="C8" s="363" t="s">
        <v>520</v>
      </c>
      <c r="D8" s="363"/>
      <c r="E8" s="363"/>
      <c r="F8" s="363"/>
      <c r="G8" s="377"/>
      <c r="H8" s="399"/>
    </row>
    <row r="9" spans="1:19" ht="14.25" customHeight="1" x14ac:dyDescent="0.2">
      <c r="A9" s="397"/>
      <c r="B9" s="40" t="s">
        <v>521</v>
      </c>
      <c r="C9" s="363" t="s">
        <v>522</v>
      </c>
      <c r="D9" s="363"/>
      <c r="E9" s="363"/>
      <c r="F9" s="363"/>
      <c r="G9" s="377"/>
      <c r="H9" s="399"/>
    </row>
    <row r="10" spans="1:19" x14ac:dyDescent="0.2">
      <c r="A10" s="397"/>
      <c r="B10" s="40"/>
      <c r="C10" s="363"/>
      <c r="D10" s="363"/>
      <c r="E10" s="363"/>
      <c r="F10" s="363"/>
      <c r="G10" s="377"/>
      <c r="H10" s="399"/>
    </row>
    <row r="11" spans="1:19" ht="30" customHeight="1" x14ac:dyDescent="0.2">
      <c r="A11" s="397"/>
      <c r="B11" s="40" t="s">
        <v>523</v>
      </c>
      <c r="C11" s="386" t="s">
        <v>524</v>
      </c>
      <c r="D11" s="386"/>
      <c r="E11" s="386"/>
      <c r="F11" s="386"/>
      <c r="G11" s="387"/>
      <c r="H11" s="399"/>
    </row>
    <row r="12" spans="1:19" x14ac:dyDescent="0.2">
      <c r="A12" s="397"/>
      <c r="B12" s="40"/>
      <c r="C12" s="386"/>
      <c r="D12" s="386"/>
      <c r="E12" s="386"/>
      <c r="F12" s="386"/>
      <c r="G12" s="387"/>
      <c r="H12" s="399"/>
    </row>
    <row r="13" spans="1:19" ht="26.25" customHeight="1" x14ac:dyDescent="0.2">
      <c r="A13" s="397"/>
      <c r="B13" s="40" t="s">
        <v>525</v>
      </c>
      <c r="C13" s="386" t="s">
        <v>526</v>
      </c>
      <c r="D13" s="386"/>
      <c r="E13" s="386"/>
      <c r="F13" s="386"/>
      <c r="G13" s="387"/>
      <c r="H13" s="399"/>
    </row>
    <row r="14" spans="1:19" ht="14.25" customHeight="1" x14ac:dyDescent="0.2">
      <c r="A14" s="397"/>
      <c r="B14" s="40" t="s">
        <v>527</v>
      </c>
      <c r="C14" s="386" t="s">
        <v>528</v>
      </c>
      <c r="D14" s="386"/>
      <c r="E14" s="386"/>
      <c r="F14" s="386"/>
      <c r="G14" s="387"/>
      <c r="H14" s="399"/>
    </row>
    <row r="15" spans="1:19" ht="0.75" customHeight="1" x14ac:dyDescent="0.2">
      <c r="A15" s="397"/>
      <c r="B15" s="40"/>
      <c r="C15" s="386"/>
      <c r="D15" s="386"/>
      <c r="E15" s="386"/>
      <c r="F15" s="386"/>
      <c r="G15" s="387"/>
      <c r="H15" s="399"/>
    </row>
    <row r="16" spans="1:19" ht="14.25" customHeight="1" x14ac:dyDescent="0.2">
      <c r="A16" s="397"/>
      <c r="B16" s="40" t="s">
        <v>529</v>
      </c>
      <c r="C16" s="386" t="s">
        <v>530</v>
      </c>
      <c r="D16" s="386"/>
      <c r="E16" s="386"/>
      <c r="F16" s="386"/>
      <c r="G16" s="387"/>
      <c r="H16" s="399"/>
    </row>
    <row r="17" spans="1:19" ht="14.25" customHeight="1" x14ac:dyDescent="0.2">
      <c r="A17" s="397"/>
      <c r="B17" s="40"/>
      <c r="C17" s="386"/>
      <c r="D17" s="386"/>
      <c r="E17" s="386"/>
      <c r="F17" s="386"/>
      <c r="G17" s="387"/>
      <c r="H17" s="399"/>
    </row>
    <row r="18" spans="1:19" ht="17.25" customHeight="1" x14ac:dyDescent="0.2">
      <c r="A18" s="397"/>
      <c r="B18" s="41" t="s">
        <v>531</v>
      </c>
      <c r="C18" s="386" t="s">
        <v>532</v>
      </c>
      <c r="D18" s="386"/>
      <c r="E18" s="386"/>
      <c r="F18" s="386"/>
      <c r="G18" s="387"/>
      <c r="H18" s="399"/>
    </row>
    <row r="19" spans="1:19" ht="5.25" customHeight="1" x14ac:dyDescent="0.2">
      <c r="A19" s="397"/>
      <c r="B19" s="388" t="s">
        <v>533</v>
      </c>
      <c r="C19" s="363"/>
      <c r="D19" s="363"/>
      <c r="E19" s="363"/>
      <c r="F19" s="363"/>
      <c r="G19" s="377"/>
      <c r="H19" s="399"/>
    </row>
    <row r="20" spans="1:19" x14ac:dyDescent="0.2">
      <c r="A20" s="397"/>
      <c r="B20" s="388"/>
      <c r="C20" s="363"/>
      <c r="D20" s="363"/>
      <c r="E20" s="363"/>
      <c r="F20" s="363"/>
      <c r="G20" s="377"/>
      <c r="H20" s="399"/>
    </row>
    <row r="21" spans="1:19" x14ac:dyDescent="0.2">
      <c r="A21" s="397"/>
      <c r="B21" s="388"/>
      <c r="C21" s="363"/>
      <c r="D21" s="363"/>
      <c r="E21" s="363"/>
      <c r="F21" s="363"/>
      <c r="G21" s="377"/>
      <c r="H21" s="399"/>
    </row>
    <row r="22" spans="1:19" ht="120" customHeight="1" thickBot="1" x14ac:dyDescent="0.25">
      <c r="A22" s="397"/>
      <c r="B22" s="389"/>
      <c r="C22" s="390"/>
      <c r="D22" s="390"/>
      <c r="E22" s="390"/>
      <c r="F22" s="390"/>
      <c r="G22" s="391"/>
      <c r="H22" s="399"/>
    </row>
    <row r="23" spans="1:19" ht="12.75" thickBot="1" x14ac:dyDescent="0.25">
      <c r="A23" s="397"/>
      <c r="B23" s="380"/>
      <c r="C23" s="380"/>
      <c r="D23" s="380"/>
      <c r="E23" s="380"/>
      <c r="F23" s="380"/>
      <c r="G23" s="380"/>
      <c r="H23" s="399"/>
    </row>
    <row r="24" spans="1:19" s="25" customFormat="1" ht="43.5" customHeight="1" thickBot="1" x14ac:dyDescent="0.25">
      <c r="A24" s="397"/>
      <c r="B24" s="37" t="s">
        <v>534</v>
      </c>
      <c r="C24" s="37" t="s">
        <v>535</v>
      </c>
      <c r="D24" s="37" t="s">
        <v>536</v>
      </c>
      <c r="E24" s="37" t="s">
        <v>537</v>
      </c>
      <c r="F24" s="37" t="s">
        <v>538</v>
      </c>
      <c r="G24" s="38" t="s">
        <v>539</v>
      </c>
      <c r="H24" s="399"/>
      <c r="I24" s="338" t="s">
        <v>540</v>
      </c>
      <c r="J24" s="338"/>
      <c r="K24" s="338"/>
      <c r="L24" s="338"/>
      <c r="M24" s="338"/>
      <c r="N24" s="338"/>
      <c r="O24" s="338"/>
      <c r="P24" s="383" t="s">
        <v>541</v>
      </c>
      <c r="Q24" s="383"/>
      <c r="R24" s="307"/>
    </row>
    <row r="25" spans="1:19" ht="12.75" thickBot="1" x14ac:dyDescent="0.25">
      <c r="A25" s="397"/>
      <c r="B25" s="55" t="s">
        <v>542</v>
      </c>
      <c r="C25" s="405" t="s">
        <v>543</v>
      </c>
      <c r="D25" s="406"/>
      <c r="E25" s="406"/>
      <c r="F25" s="406"/>
      <c r="G25" s="407"/>
      <c r="H25" s="399"/>
    </row>
    <row r="26" spans="1:19" ht="45" customHeight="1" x14ac:dyDescent="0.2">
      <c r="A26" s="397"/>
      <c r="B26" s="392" t="s">
        <v>544</v>
      </c>
      <c r="C26" s="410" t="s">
        <v>545</v>
      </c>
      <c r="D26" s="412" t="s">
        <v>1264</v>
      </c>
      <c r="E26" s="384"/>
      <c r="F26" s="414"/>
      <c r="G26" s="408" t="s">
        <v>546</v>
      </c>
      <c r="H26" s="399"/>
    </row>
    <row r="27" spans="1:19" ht="45" customHeight="1" x14ac:dyDescent="0.2">
      <c r="A27" s="397"/>
      <c r="B27" s="393"/>
      <c r="C27" s="411"/>
      <c r="D27" s="413"/>
      <c r="E27" s="385"/>
      <c r="F27" s="415"/>
      <c r="G27" s="409"/>
      <c r="H27" s="399"/>
    </row>
    <row r="28" spans="1:19" ht="24" x14ac:dyDescent="0.2">
      <c r="A28" s="397"/>
      <c r="B28" s="56" t="s">
        <v>547</v>
      </c>
      <c r="C28" s="42" t="s">
        <v>548</v>
      </c>
      <c r="D28" s="43"/>
      <c r="E28" s="43"/>
      <c r="F28" s="44"/>
      <c r="G28" s="57" t="s">
        <v>549</v>
      </c>
      <c r="H28" s="399"/>
    </row>
    <row r="29" spans="1:19" ht="24" x14ac:dyDescent="0.2">
      <c r="A29" s="397"/>
      <c r="B29" s="58" t="s">
        <v>550</v>
      </c>
      <c r="C29" s="42" t="s">
        <v>551</v>
      </c>
      <c r="D29" s="43"/>
      <c r="E29" s="43"/>
      <c r="F29" s="44" t="s">
        <v>552</v>
      </c>
      <c r="G29" s="57" t="s">
        <v>553</v>
      </c>
      <c r="H29" s="399"/>
    </row>
    <row r="30" spans="1:19" x14ac:dyDescent="0.2">
      <c r="A30" s="397"/>
      <c r="B30" s="58" t="s">
        <v>554</v>
      </c>
      <c r="C30" s="42" t="s">
        <v>555</v>
      </c>
      <c r="D30" s="43"/>
      <c r="E30" s="43"/>
      <c r="F30" s="44"/>
      <c r="G30" s="57" t="s">
        <v>556</v>
      </c>
      <c r="H30" s="399"/>
    </row>
    <row r="31" spans="1:19" ht="60" x14ac:dyDescent="0.2">
      <c r="A31" s="397"/>
      <c r="B31" s="59" t="s">
        <v>557</v>
      </c>
      <c r="C31" s="42" t="s">
        <v>558</v>
      </c>
      <c r="D31" s="43"/>
      <c r="E31" s="43"/>
      <c r="F31" s="42" t="str">
        <f>IF(D31="ja",P31,"")</f>
        <v/>
      </c>
      <c r="G31" s="60" t="s">
        <v>559</v>
      </c>
      <c r="H31" s="399"/>
      <c r="I31" s="17" t="s">
        <v>560</v>
      </c>
      <c r="J31" s="17" t="s">
        <v>561</v>
      </c>
      <c r="P31" s="17" t="s">
        <v>562</v>
      </c>
      <c r="S31" s="299"/>
    </row>
    <row r="32" spans="1:19" x14ac:dyDescent="0.2">
      <c r="A32" s="397"/>
      <c r="B32" s="61" t="s">
        <v>563</v>
      </c>
      <c r="C32" s="42" t="s">
        <v>564</v>
      </c>
      <c r="D32" s="43"/>
      <c r="E32" s="45"/>
      <c r="F32" s="42" t="str">
        <f>IF(D31="nein",P32,"")</f>
        <v/>
      </c>
      <c r="G32" s="57" t="s">
        <v>565</v>
      </c>
      <c r="H32" s="399"/>
      <c r="P32" s="17" t="s">
        <v>566</v>
      </c>
      <c r="S32" s="299"/>
    </row>
    <row r="33" spans="1:20" x14ac:dyDescent="0.2">
      <c r="A33" s="397"/>
      <c r="B33" s="61" t="s">
        <v>567</v>
      </c>
      <c r="C33" s="42" t="s">
        <v>568</v>
      </c>
      <c r="D33" s="43"/>
      <c r="E33" s="43"/>
      <c r="F33" s="42" t="str">
        <f>IF(D31="nein",P33,"")</f>
        <v/>
      </c>
      <c r="G33" s="57" t="s">
        <v>569</v>
      </c>
      <c r="H33" s="399"/>
      <c r="I33" s="17" t="s">
        <v>570</v>
      </c>
      <c r="J33" s="17" t="s">
        <v>571</v>
      </c>
      <c r="K33" s="17" t="s">
        <v>572</v>
      </c>
      <c r="P33" s="17" t="s">
        <v>573</v>
      </c>
    </row>
    <row r="34" spans="1:20" ht="48" x14ac:dyDescent="0.2">
      <c r="A34" s="397"/>
      <c r="B34" s="62" t="s">
        <v>574</v>
      </c>
      <c r="C34" s="42" t="s">
        <v>575</v>
      </c>
      <c r="D34" s="43"/>
      <c r="E34" s="43"/>
      <c r="F34" s="44"/>
      <c r="G34" s="60" t="s">
        <v>576</v>
      </c>
      <c r="H34" s="399"/>
      <c r="I34" s="17" t="s">
        <v>577</v>
      </c>
      <c r="J34" s="17" t="s">
        <v>578</v>
      </c>
      <c r="K34" s="17" t="s">
        <v>579</v>
      </c>
      <c r="L34" s="17" t="s">
        <v>580</v>
      </c>
    </row>
    <row r="35" spans="1:20" ht="24" x14ac:dyDescent="0.2">
      <c r="A35" s="397"/>
      <c r="B35" s="56" t="s">
        <v>581</v>
      </c>
      <c r="C35" s="42" t="s">
        <v>582</v>
      </c>
      <c r="D35" s="43"/>
      <c r="E35" s="43"/>
      <c r="F35" s="42" t="str">
        <f>IF(D34="keine",P35,"")</f>
        <v/>
      </c>
      <c r="G35" s="60" t="s">
        <v>583</v>
      </c>
      <c r="H35" s="399"/>
      <c r="P35" s="17" t="s">
        <v>584</v>
      </c>
    </row>
    <row r="36" spans="1:20" ht="24" x14ac:dyDescent="0.2">
      <c r="A36" s="397"/>
      <c r="B36" s="62" t="s">
        <v>585</v>
      </c>
      <c r="C36" s="42" t="s">
        <v>586</v>
      </c>
      <c r="D36" s="43"/>
      <c r="E36" s="43"/>
      <c r="F36" s="42" t="s">
        <v>587</v>
      </c>
      <c r="G36" s="60" t="s">
        <v>588</v>
      </c>
      <c r="H36" s="399"/>
      <c r="I36" s="17" t="s">
        <v>589</v>
      </c>
      <c r="J36" s="17" t="s">
        <v>590</v>
      </c>
      <c r="S36" s="30"/>
    </row>
    <row r="37" spans="1:20" ht="40.5" customHeight="1" x14ac:dyDescent="0.2">
      <c r="A37" s="397"/>
      <c r="B37" s="56" t="s">
        <v>591</v>
      </c>
      <c r="C37" s="42" t="s">
        <v>592</v>
      </c>
      <c r="D37" s="43"/>
      <c r="E37" s="43"/>
      <c r="F37" s="42" t="str">
        <f>IF(D36="nein",P37,"")</f>
        <v/>
      </c>
      <c r="G37" s="60" t="s">
        <v>593</v>
      </c>
      <c r="H37" s="399"/>
      <c r="P37" s="17" t="s">
        <v>594</v>
      </c>
      <c r="S37" s="30"/>
    </row>
    <row r="38" spans="1:20" ht="32.25" customHeight="1" x14ac:dyDescent="0.2">
      <c r="A38" s="397"/>
      <c r="B38" s="62" t="s">
        <v>595</v>
      </c>
      <c r="C38" s="42" t="s">
        <v>596</v>
      </c>
      <c r="D38" s="43"/>
      <c r="E38" s="43"/>
      <c r="F38" s="44"/>
      <c r="G38" s="60" t="s">
        <v>597</v>
      </c>
      <c r="H38" s="399"/>
      <c r="I38" s="17" t="s">
        <v>598</v>
      </c>
      <c r="J38" s="17" t="s">
        <v>599</v>
      </c>
      <c r="S38" s="30"/>
    </row>
    <row r="39" spans="1:20" ht="36" x14ac:dyDescent="0.2">
      <c r="A39" s="397"/>
      <c r="B39" s="63" t="s">
        <v>600</v>
      </c>
      <c r="C39" s="42" t="s">
        <v>601</v>
      </c>
      <c r="D39" s="43"/>
      <c r="E39" s="43"/>
      <c r="F39" s="42" t="str">
        <f>IF(D38="nein",P39,"")</f>
        <v/>
      </c>
      <c r="G39" s="60" t="s">
        <v>602</v>
      </c>
      <c r="H39" s="399"/>
      <c r="P39" s="17" t="s">
        <v>603</v>
      </c>
    </row>
    <row r="40" spans="1:20" ht="58.5" customHeight="1" x14ac:dyDescent="0.2">
      <c r="A40" s="397"/>
      <c r="B40" s="58" t="s">
        <v>604</v>
      </c>
      <c r="C40" s="42" t="s">
        <v>605</v>
      </c>
      <c r="D40" s="43"/>
      <c r="E40" s="43"/>
      <c r="F40" s="42" t="str">
        <f>IF(D40="ja",P40,"")</f>
        <v/>
      </c>
      <c r="G40" s="60" t="s">
        <v>606</v>
      </c>
      <c r="H40" s="399"/>
      <c r="I40" s="17" t="s">
        <v>607</v>
      </c>
      <c r="J40" s="17" t="s">
        <v>608</v>
      </c>
      <c r="P40" s="17" t="s">
        <v>1250</v>
      </c>
    </row>
    <row r="41" spans="1:20" ht="24" x14ac:dyDescent="0.2">
      <c r="A41" s="397"/>
      <c r="B41" s="62" t="s">
        <v>609</v>
      </c>
      <c r="C41" s="42" t="s">
        <v>610</v>
      </c>
      <c r="D41" s="43"/>
      <c r="E41" s="43"/>
      <c r="F41" s="44"/>
      <c r="G41" s="57" t="s">
        <v>611</v>
      </c>
      <c r="H41" s="399"/>
      <c r="I41" s="17" t="s">
        <v>612</v>
      </c>
      <c r="J41" s="17" t="s">
        <v>613</v>
      </c>
    </row>
    <row r="42" spans="1:20" ht="60" x14ac:dyDescent="0.2">
      <c r="A42" s="397"/>
      <c r="B42" s="63" t="s">
        <v>614</v>
      </c>
      <c r="C42" s="42" t="s">
        <v>615</v>
      </c>
      <c r="D42" s="43"/>
      <c r="E42" s="43"/>
      <c r="F42" s="42" t="s">
        <v>616</v>
      </c>
      <c r="G42" s="57" t="s">
        <v>617</v>
      </c>
      <c r="H42" s="399"/>
      <c r="P42" s="17" t="s">
        <v>618</v>
      </c>
      <c r="T42" s="294"/>
    </row>
    <row r="43" spans="1:20" ht="24" x14ac:dyDescent="0.2">
      <c r="A43" s="397"/>
      <c r="B43" s="63" t="s">
        <v>619</v>
      </c>
      <c r="C43" s="42" t="s">
        <v>620</v>
      </c>
      <c r="D43" s="43"/>
      <c r="E43" s="43"/>
      <c r="F43" s="42" t="str">
        <f>IF(D41="nein",P43,"")</f>
        <v/>
      </c>
      <c r="G43" s="57" t="s">
        <v>621</v>
      </c>
      <c r="H43" s="399"/>
      <c r="I43" s="17" t="s">
        <v>622</v>
      </c>
      <c r="J43" s="17" t="s">
        <v>623</v>
      </c>
      <c r="P43" s="17" t="s">
        <v>624</v>
      </c>
    </row>
    <row r="44" spans="1:20" ht="12.75" thickBot="1" x14ac:dyDescent="0.25">
      <c r="A44" s="397"/>
      <c r="B44" s="64" t="s">
        <v>625</v>
      </c>
      <c r="C44" s="65" t="s">
        <v>626</v>
      </c>
      <c r="D44" s="66"/>
      <c r="E44" s="66"/>
      <c r="F44" s="65" t="str">
        <f>IF(OR(D41="nein",D43="nein"),P44,"")</f>
        <v/>
      </c>
      <c r="G44" s="67" t="s">
        <v>627</v>
      </c>
      <c r="H44" s="399"/>
      <c r="P44" s="17" t="s">
        <v>628</v>
      </c>
      <c r="S44" s="294"/>
      <c r="T44" s="294"/>
    </row>
    <row r="45" spans="1:20" ht="12.75" thickBot="1" x14ac:dyDescent="0.25">
      <c r="A45" s="397"/>
      <c r="B45" s="68" t="s">
        <v>629</v>
      </c>
      <c r="C45" s="336" t="s">
        <v>630</v>
      </c>
      <c r="D45" s="336"/>
      <c r="E45" s="336"/>
      <c r="F45" s="336"/>
      <c r="G45" s="337"/>
      <c r="H45" s="399"/>
    </row>
    <row r="46" spans="1:20" ht="204.75" customHeight="1" x14ac:dyDescent="0.2">
      <c r="A46" s="397"/>
      <c r="B46" s="69" t="s">
        <v>631</v>
      </c>
      <c r="C46" s="70" t="s">
        <v>632</v>
      </c>
      <c r="D46" s="71"/>
      <c r="E46" s="72"/>
      <c r="F46" s="70" t="s">
        <v>633</v>
      </c>
      <c r="G46" s="73" t="s">
        <v>634</v>
      </c>
      <c r="H46" s="399"/>
      <c r="I46" s="17" t="s">
        <v>635</v>
      </c>
      <c r="J46" s="17" t="s">
        <v>636</v>
      </c>
      <c r="K46" s="17" t="s">
        <v>637</v>
      </c>
      <c r="L46" s="17" t="s">
        <v>638</v>
      </c>
    </row>
    <row r="47" spans="1:20" x14ac:dyDescent="0.2">
      <c r="A47" s="397"/>
      <c r="B47" s="74" t="s">
        <v>639</v>
      </c>
      <c r="C47" s="42" t="s">
        <v>640</v>
      </c>
      <c r="D47" s="43"/>
      <c r="E47" s="45"/>
      <c r="F47" s="44"/>
      <c r="G47" s="57" t="s">
        <v>641</v>
      </c>
      <c r="H47" s="399"/>
    </row>
    <row r="48" spans="1:20" ht="24" x14ac:dyDescent="0.2">
      <c r="A48" s="397"/>
      <c r="B48" s="74" t="s">
        <v>642</v>
      </c>
      <c r="C48" s="42" t="s">
        <v>643</v>
      </c>
      <c r="D48" s="43"/>
      <c r="E48" s="45"/>
      <c r="F48" s="44"/>
      <c r="G48" s="57" t="s">
        <v>644</v>
      </c>
      <c r="H48" s="399"/>
      <c r="I48" s="17" t="s">
        <v>645</v>
      </c>
      <c r="J48" s="17" t="s">
        <v>646</v>
      </c>
      <c r="K48" s="17" t="s">
        <v>647</v>
      </c>
      <c r="L48" s="17" t="s">
        <v>648</v>
      </c>
    </row>
    <row r="49" spans="1:19" x14ac:dyDescent="0.2">
      <c r="A49" s="397"/>
      <c r="B49" s="74" t="s">
        <v>649</v>
      </c>
      <c r="C49" s="42" t="s">
        <v>650</v>
      </c>
      <c r="D49" s="43"/>
      <c r="E49" s="45"/>
      <c r="F49" s="44"/>
      <c r="G49" s="57" t="s">
        <v>651</v>
      </c>
      <c r="H49" s="399"/>
      <c r="I49" s="17" t="s">
        <v>652</v>
      </c>
      <c r="J49" s="17" t="s">
        <v>653</v>
      </c>
    </row>
    <row r="50" spans="1:19" x14ac:dyDescent="0.2">
      <c r="A50" s="397"/>
      <c r="B50" s="74" t="s">
        <v>654</v>
      </c>
      <c r="C50" s="42" t="s">
        <v>655</v>
      </c>
      <c r="D50" s="43"/>
      <c r="E50" s="45"/>
      <c r="F50" s="42" t="str">
        <f>IF(D49="nein",P50,"")</f>
        <v/>
      </c>
      <c r="G50" s="57" t="s">
        <v>656</v>
      </c>
      <c r="H50" s="399"/>
      <c r="I50" s="17" t="s">
        <v>657</v>
      </c>
      <c r="J50" s="17" t="s">
        <v>658</v>
      </c>
      <c r="K50" s="17" t="s">
        <v>659</v>
      </c>
      <c r="P50" s="17" t="s">
        <v>660</v>
      </c>
    </row>
    <row r="51" spans="1:19" x14ac:dyDescent="0.2">
      <c r="A51" s="397"/>
      <c r="B51" s="74" t="s">
        <v>661</v>
      </c>
      <c r="C51" s="42" t="s">
        <v>662</v>
      </c>
      <c r="D51" s="43"/>
      <c r="E51" s="45"/>
      <c r="F51" s="44"/>
      <c r="G51" s="57" t="s">
        <v>663</v>
      </c>
      <c r="H51" s="399"/>
    </row>
    <row r="52" spans="1:19" ht="24" x14ac:dyDescent="0.2">
      <c r="A52" s="397"/>
      <c r="B52" s="74" t="s">
        <v>664</v>
      </c>
      <c r="C52" s="42" t="s">
        <v>665</v>
      </c>
      <c r="D52" s="43"/>
      <c r="E52" s="45"/>
      <c r="F52" s="44"/>
      <c r="G52" s="57" t="s">
        <v>666</v>
      </c>
      <c r="H52" s="399"/>
    </row>
    <row r="53" spans="1:19" ht="27" customHeight="1" x14ac:dyDescent="0.2">
      <c r="A53" s="397"/>
      <c r="B53" s="74" t="s">
        <v>667</v>
      </c>
      <c r="C53" s="42" t="s">
        <v>668</v>
      </c>
      <c r="D53" s="43"/>
      <c r="E53" s="45"/>
      <c r="F53" s="44"/>
      <c r="G53" s="57" t="s">
        <v>669</v>
      </c>
      <c r="H53" s="399"/>
      <c r="I53" s="17" t="s">
        <v>670</v>
      </c>
      <c r="J53" s="17" t="s">
        <v>671</v>
      </c>
      <c r="K53" s="17" t="s">
        <v>672</v>
      </c>
      <c r="L53" s="17" t="s">
        <v>673</v>
      </c>
      <c r="S53" s="32"/>
    </row>
    <row r="54" spans="1:19" x14ac:dyDescent="0.2">
      <c r="A54" s="397"/>
      <c r="B54" s="74" t="s">
        <v>674</v>
      </c>
      <c r="C54" s="42" t="s">
        <v>675</v>
      </c>
      <c r="D54" s="43"/>
      <c r="E54" s="45"/>
      <c r="F54" s="44"/>
      <c r="G54" s="57" t="s">
        <v>676</v>
      </c>
      <c r="H54" s="399"/>
      <c r="I54" s="17" t="s">
        <v>677</v>
      </c>
      <c r="J54" s="17" t="s">
        <v>678</v>
      </c>
    </row>
    <row r="55" spans="1:19" x14ac:dyDescent="0.2">
      <c r="A55" s="397"/>
      <c r="B55" s="74" t="s">
        <v>679</v>
      </c>
      <c r="C55" s="42" t="s">
        <v>680</v>
      </c>
      <c r="D55" s="43"/>
      <c r="E55" s="45"/>
      <c r="F55" s="42" t="str">
        <f>IF(D54="nein",P55,"")</f>
        <v/>
      </c>
      <c r="G55" s="301" t="s">
        <v>681</v>
      </c>
      <c r="H55" s="399"/>
      <c r="P55" s="17" t="s">
        <v>682</v>
      </c>
    </row>
    <row r="56" spans="1:19" ht="24" x14ac:dyDescent="0.2">
      <c r="A56" s="397"/>
      <c r="B56" s="74" t="s">
        <v>683</v>
      </c>
      <c r="C56" s="42" t="s">
        <v>684</v>
      </c>
      <c r="D56" s="43"/>
      <c r="E56" s="45"/>
      <c r="F56" s="44"/>
      <c r="G56" s="57" t="s">
        <v>685</v>
      </c>
      <c r="H56" s="399"/>
    </row>
    <row r="57" spans="1:19" ht="24" x14ac:dyDescent="0.2">
      <c r="A57" s="397"/>
      <c r="B57" s="74" t="s">
        <v>686</v>
      </c>
      <c r="C57" s="42" t="s">
        <v>687</v>
      </c>
      <c r="D57" s="43"/>
      <c r="E57" s="45"/>
      <c r="F57" s="44"/>
      <c r="G57" s="57" t="s">
        <v>688</v>
      </c>
      <c r="H57" s="399"/>
      <c r="I57" s="17" t="s">
        <v>689</v>
      </c>
      <c r="J57" s="17" t="s">
        <v>690</v>
      </c>
      <c r="K57" s="17" t="s">
        <v>691</v>
      </c>
      <c r="L57" s="17" t="s">
        <v>692</v>
      </c>
    </row>
    <row r="58" spans="1:19" ht="18.75" customHeight="1" x14ac:dyDescent="0.2">
      <c r="A58" s="397"/>
      <c r="B58" s="74" t="s">
        <v>693</v>
      </c>
      <c r="C58" s="46" t="s">
        <v>694</v>
      </c>
      <c r="D58" s="43"/>
      <c r="E58" s="45"/>
      <c r="F58" s="47"/>
      <c r="G58" s="57" t="s">
        <v>695</v>
      </c>
      <c r="H58" s="399"/>
      <c r="I58" s="17" t="s">
        <v>696</v>
      </c>
      <c r="J58" s="17" t="s">
        <v>697</v>
      </c>
      <c r="K58" s="17" t="s">
        <v>698</v>
      </c>
      <c r="L58" s="17" t="s">
        <v>699</v>
      </c>
    </row>
    <row r="59" spans="1:19" ht="24" x14ac:dyDescent="0.2">
      <c r="A59" s="397"/>
      <c r="B59" s="74" t="s">
        <v>700</v>
      </c>
      <c r="C59" s="46" t="s">
        <v>701</v>
      </c>
      <c r="D59" s="43"/>
      <c r="E59" s="45"/>
      <c r="F59" s="48"/>
      <c r="G59" s="57" t="s">
        <v>702</v>
      </c>
      <c r="H59" s="399"/>
      <c r="I59" s="17" t="s">
        <v>703</v>
      </c>
      <c r="J59" s="17" t="s">
        <v>704</v>
      </c>
    </row>
    <row r="60" spans="1:19" x14ac:dyDescent="0.2">
      <c r="A60" s="397"/>
      <c r="B60" s="74" t="s">
        <v>705</v>
      </c>
      <c r="C60" s="42" t="s">
        <v>706</v>
      </c>
      <c r="D60" s="43"/>
      <c r="E60" s="45"/>
      <c r="F60" s="42" t="str">
        <f>IF(D59="nein",P60,"")</f>
        <v/>
      </c>
      <c r="G60" s="301" t="s">
        <v>707</v>
      </c>
      <c r="H60" s="399"/>
      <c r="I60" s="17" t="s">
        <v>708</v>
      </c>
      <c r="J60" s="17" t="s">
        <v>709</v>
      </c>
      <c r="K60" s="17" t="s">
        <v>710</v>
      </c>
      <c r="P60" s="17" t="s">
        <v>711</v>
      </c>
    </row>
    <row r="61" spans="1:19" ht="24" x14ac:dyDescent="0.2">
      <c r="A61" s="397"/>
      <c r="B61" s="74" t="s">
        <v>712</v>
      </c>
      <c r="C61" s="42" t="s">
        <v>713</v>
      </c>
      <c r="D61" s="43"/>
      <c r="E61" s="45"/>
      <c r="F61" s="42" t="str">
        <f>IF(D59="nein",P61,"")</f>
        <v/>
      </c>
      <c r="G61" s="301" t="s">
        <v>714</v>
      </c>
      <c r="H61" s="399"/>
      <c r="I61" s="17" t="s">
        <v>715</v>
      </c>
      <c r="J61" s="17" t="s">
        <v>716</v>
      </c>
      <c r="K61" s="17" t="s">
        <v>717</v>
      </c>
      <c r="L61" s="17" t="s">
        <v>718</v>
      </c>
      <c r="P61" s="17" t="s">
        <v>719</v>
      </c>
    </row>
    <row r="62" spans="1:19" x14ac:dyDescent="0.2">
      <c r="A62" s="397"/>
      <c r="B62" s="74" t="s">
        <v>720</v>
      </c>
      <c r="C62" s="46" t="s">
        <v>721</v>
      </c>
      <c r="D62" s="43"/>
      <c r="E62" s="45"/>
      <c r="F62" s="44"/>
      <c r="G62" s="57" t="s">
        <v>722</v>
      </c>
      <c r="H62" s="399"/>
    </row>
    <row r="63" spans="1:19" ht="24" x14ac:dyDescent="0.2">
      <c r="A63" s="397"/>
      <c r="B63" s="74" t="s">
        <v>723</v>
      </c>
      <c r="C63" s="42" t="s">
        <v>1245</v>
      </c>
      <c r="D63" s="43"/>
      <c r="E63" s="45"/>
      <c r="F63" s="48"/>
      <c r="G63" s="57" t="s">
        <v>724</v>
      </c>
      <c r="H63" s="399"/>
    </row>
    <row r="64" spans="1:19" ht="24" x14ac:dyDescent="0.2">
      <c r="A64" s="397"/>
      <c r="B64" s="74" t="s">
        <v>725</v>
      </c>
      <c r="C64" s="42" t="s">
        <v>726</v>
      </c>
      <c r="D64" s="43"/>
      <c r="E64" s="45"/>
      <c r="F64" s="47"/>
      <c r="G64" s="57" t="s">
        <v>727</v>
      </c>
      <c r="H64" s="399"/>
      <c r="I64" s="17" t="s">
        <v>728</v>
      </c>
      <c r="J64" s="17" t="s">
        <v>729</v>
      </c>
      <c r="K64" s="17" t="s">
        <v>730</v>
      </c>
      <c r="L64" s="17" t="s">
        <v>731</v>
      </c>
    </row>
    <row r="65" spans="1:19" ht="24" x14ac:dyDescent="0.2">
      <c r="A65" s="397"/>
      <c r="B65" s="74" t="s">
        <v>732</v>
      </c>
      <c r="C65" s="42" t="s">
        <v>733</v>
      </c>
      <c r="D65" s="43"/>
      <c r="E65" s="45"/>
      <c r="F65" s="49"/>
      <c r="G65" s="57" t="s">
        <v>734</v>
      </c>
      <c r="H65" s="399"/>
    </row>
    <row r="66" spans="1:19" ht="57" customHeight="1" x14ac:dyDescent="0.2">
      <c r="A66" s="397"/>
      <c r="B66" s="74" t="s">
        <v>735</v>
      </c>
      <c r="C66" s="42" t="s">
        <v>736</v>
      </c>
      <c r="D66" s="43"/>
      <c r="E66" s="45"/>
      <c r="F66" s="47" t="s">
        <v>737</v>
      </c>
      <c r="G66" s="57" t="s">
        <v>738</v>
      </c>
      <c r="H66" s="399"/>
      <c r="I66" s="17" t="s">
        <v>739</v>
      </c>
      <c r="J66" s="17" t="s">
        <v>740</v>
      </c>
      <c r="K66" s="17" t="s">
        <v>741</v>
      </c>
      <c r="L66" s="17" t="s">
        <v>742</v>
      </c>
      <c r="S66" s="294"/>
    </row>
    <row r="67" spans="1:19" ht="24" x14ac:dyDescent="0.2">
      <c r="A67" s="397"/>
      <c r="B67" s="74" t="s">
        <v>743</v>
      </c>
      <c r="C67" s="42" t="s">
        <v>744</v>
      </c>
      <c r="D67" s="43"/>
      <c r="E67" s="45"/>
      <c r="F67" s="50"/>
      <c r="G67" s="57" t="s">
        <v>745</v>
      </c>
      <c r="H67" s="399"/>
      <c r="I67" s="17" t="s">
        <v>746</v>
      </c>
      <c r="J67" s="17" t="s">
        <v>747</v>
      </c>
    </row>
    <row r="68" spans="1:19" x14ac:dyDescent="0.2">
      <c r="A68" s="397"/>
      <c r="B68" s="74" t="s">
        <v>748</v>
      </c>
      <c r="C68" s="42" t="s">
        <v>749</v>
      </c>
      <c r="D68" s="43"/>
      <c r="E68" s="45"/>
      <c r="F68" s="42" t="str">
        <f>IF(D67="nein",P68,"")</f>
        <v/>
      </c>
      <c r="G68" s="301" t="s">
        <v>750</v>
      </c>
      <c r="H68" s="399"/>
      <c r="P68" s="17" t="s">
        <v>751</v>
      </c>
    </row>
    <row r="69" spans="1:19" ht="36" x14ac:dyDescent="0.2">
      <c r="A69" s="397"/>
      <c r="B69" s="75" t="s">
        <v>752</v>
      </c>
      <c r="C69" s="42" t="s">
        <v>753</v>
      </c>
      <c r="D69" s="43"/>
      <c r="E69" s="45"/>
      <c r="F69" s="44"/>
      <c r="G69" s="57" t="s">
        <v>754</v>
      </c>
      <c r="H69" s="399"/>
    </row>
    <row r="70" spans="1:19" ht="72.75" customHeight="1" x14ac:dyDescent="0.2">
      <c r="A70" s="397"/>
      <c r="B70" s="62" t="s">
        <v>755</v>
      </c>
      <c r="C70" s="42" t="s">
        <v>756</v>
      </c>
      <c r="D70" s="43"/>
      <c r="E70" s="45"/>
      <c r="F70" s="44"/>
      <c r="G70" s="57" t="s">
        <v>757</v>
      </c>
      <c r="H70" s="399"/>
      <c r="I70" s="17" t="s">
        <v>758</v>
      </c>
      <c r="J70" s="17" t="s">
        <v>759</v>
      </c>
      <c r="P70" s="17" t="s">
        <v>1251</v>
      </c>
      <c r="R70" s="17" t="s">
        <v>760</v>
      </c>
    </row>
    <row r="71" spans="1:19" ht="49.5" customHeight="1" x14ac:dyDescent="0.2">
      <c r="A71" s="397"/>
      <c r="B71" s="56" t="s">
        <v>761</v>
      </c>
      <c r="C71" s="42" t="s">
        <v>762</v>
      </c>
      <c r="D71" s="43"/>
      <c r="E71" s="45"/>
      <c r="F71" s="42" t="str">
        <f>IF(D70="nein",R70,"Provide a list of all external companies.")</f>
        <v>Provide a list of all external companies.</v>
      </c>
      <c r="G71" s="57" t="s">
        <v>763</v>
      </c>
      <c r="H71" s="399"/>
    </row>
    <row r="72" spans="1:19" ht="24" x14ac:dyDescent="0.2">
      <c r="A72" s="397"/>
      <c r="B72" s="56" t="s">
        <v>764</v>
      </c>
      <c r="C72" s="42" t="s">
        <v>765</v>
      </c>
      <c r="D72" s="43"/>
      <c r="E72" s="45"/>
      <c r="F72" s="44"/>
      <c r="G72" s="57" t="s">
        <v>766</v>
      </c>
      <c r="H72" s="399"/>
    </row>
    <row r="73" spans="1:19" ht="49.5" customHeight="1" thickBot="1" x14ac:dyDescent="0.25">
      <c r="A73" s="397"/>
      <c r="B73" s="76" t="s">
        <v>767</v>
      </c>
      <c r="C73" s="65" t="s">
        <v>768</v>
      </c>
      <c r="D73" s="66"/>
      <c r="E73" s="77"/>
      <c r="F73" s="78"/>
      <c r="G73" s="67" t="s">
        <v>769</v>
      </c>
      <c r="H73" s="399"/>
    </row>
    <row r="74" spans="1:19" ht="12.75" thickBot="1" x14ac:dyDescent="0.25">
      <c r="A74" s="397"/>
      <c r="B74" s="68" t="s">
        <v>770</v>
      </c>
      <c r="C74" s="336" t="s">
        <v>771</v>
      </c>
      <c r="D74" s="336"/>
      <c r="E74" s="336"/>
      <c r="F74" s="336"/>
      <c r="G74" s="337"/>
      <c r="H74" s="399"/>
    </row>
    <row r="75" spans="1:19" ht="44.25" customHeight="1" x14ac:dyDescent="0.2">
      <c r="A75" s="397"/>
      <c r="B75" s="79" t="s">
        <v>772</v>
      </c>
      <c r="C75" s="70" t="s">
        <v>773</v>
      </c>
      <c r="D75" s="71"/>
      <c r="E75" s="72"/>
      <c r="F75" s="80"/>
      <c r="G75" s="73" t="s">
        <v>774</v>
      </c>
      <c r="H75" s="399"/>
    </row>
    <row r="76" spans="1:19" ht="25.5" customHeight="1" x14ac:dyDescent="0.2">
      <c r="A76" s="397"/>
      <c r="B76" s="62" t="s">
        <v>775</v>
      </c>
      <c r="C76" s="42" t="s">
        <v>776</v>
      </c>
      <c r="D76" s="43"/>
      <c r="E76" s="45"/>
      <c r="F76" s="44"/>
      <c r="G76" s="57" t="s">
        <v>777</v>
      </c>
      <c r="H76" s="399"/>
      <c r="I76" s="17" t="s">
        <v>778</v>
      </c>
      <c r="J76" s="17" t="s">
        <v>779</v>
      </c>
      <c r="K76" s="17" t="s">
        <v>780</v>
      </c>
      <c r="L76" s="17" t="s">
        <v>781</v>
      </c>
    </row>
    <row r="77" spans="1:19" ht="107.25" customHeight="1" x14ac:dyDescent="0.2">
      <c r="A77" s="397"/>
      <c r="B77" s="56" t="s">
        <v>782</v>
      </c>
      <c r="C77" s="42" t="s">
        <v>783</v>
      </c>
      <c r="D77" s="43"/>
      <c r="E77" s="45"/>
      <c r="F77" s="42" t="s">
        <v>784</v>
      </c>
      <c r="G77" s="57" t="s">
        <v>785</v>
      </c>
      <c r="H77" s="399"/>
      <c r="I77" s="17" t="s">
        <v>786</v>
      </c>
      <c r="J77" s="17" t="s">
        <v>787</v>
      </c>
      <c r="K77" s="17" t="s">
        <v>788</v>
      </c>
      <c r="L77" s="17" t="s">
        <v>789</v>
      </c>
      <c r="P77" s="17" t="s">
        <v>790</v>
      </c>
    </row>
    <row r="78" spans="1:19" x14ac:dyDescent="0.2">
      <c r="A78" s="397"/>
      <c r="B78" s="56" t="s">
        <v>791</v>
      </c>
      <c r="C78" s="42" t="s">
        <v>792</v>
      </c>
      <c r="D78" s="43"/>
      <c r="E78" s="45"/>
      <c r="F78" s="42" t="str">
        <f>IF(D76="nein",P78,"")</f>
        <v/>
      </c>
      <c r="G78" s="57" t="s">
        <v>793</v>
      </c>
      <c r="H78" s="399"/>
      <c r="I78" s="17" t="s">
        <v>794</v>
      </c>
      <c r="J78" s="17" t="s">
        <v>795</v>
      </c>
      <c r="K78" s="17" t="s">
        <v>796</v>
      </c>
      <c r="L78" s="17" t="s">
        <v>797</v>
      </c>
      <c r="P78" s="17" t="s">
        <v>798</v>
      </c>
    </row>
    <row r="79" spans="1:19" ht="24" x14ac:dyDescent="0.2">
      <c r="A79" s="397"/>
      <c r="B79" s="56" t="s">
        <v>799</v>
      </c>
      <c r="C79" s="42" t="s">
        <v>800</v>
      </c>
      <c r="D79" s="43"/>
      <c r="E79" s="45"/>
      <c r="F79" s="42" t="str">
        <f>IF(D76="nein",P79,"")</f>
        <v/>
      </c>
      <c r="G79" s="57" t="s">
        <v>801</v>
      </c>
      <c r="H79" s="399"/>
      <c r="P79" s="17" t="s">
        <v>802</v>
      </c>
    </row>
    <row r="80" spans="1:19" ht="24" x14ac:dyDescent="0.2">
      <c r="A80" s="397"/>
      <c r="B80" s="62" t="s">
        <v>803</v>
      </c>
      <c r="C80" s="42" t="s">
        <v>804</v>
      </c>
      <c r="D80" s="45"/>
      <c r="E80" s="45"/>
      <c r="F80" s="42" t="s">
        <v>805</v>
      </c>
      <c r="G80" s="57" t="s">
        <v>806</v>
      </c>
      <c r="H80" s="399"/>
    </row>
    <row r="81" spans="1:16" x14ac:dyDescent="0.2">
      <c r="A81" s="397"/>
      <c r="B81" s="62" t="s">
        <v>807</v>
      </c>
      <c r="C81" s="42" t="s">
        <v>808</v>
      </c>
      <c r="D81" s="43"/>
      <c r="E81" s="45"/>
      <c r="F81" s="44"/>
      <c r="G81" s="57" t="s">
        <v>809</v>
      </c>
      <c r="H81" s="399"/>
    </row>
    <row r="82" spans="1:16" ht="213.75" customHeight="1" x14ac:dyDescent="0.2">
      <c r="A82" s="397"/>
      <c r="B82" s="62" t="s">
        <v>810</v>
      </c>
      <c r="C82" s="42" t="s">
        <v>811</v>
      </c>
      <c r="D82" s="43"/>
      <c r="E82" s="45"/>
      <c r="F82" s="42" t="s">
        <v>812</v>
      </c>
      <c r="G82" s="57" t="s">
        <v>813</v>
      </c>
      <c r="H82" s="399"/>
    </row>
    <row r="83" spans="1:16" ht="111.75" customHeight="1" x14ac:dyDescent="0.2">
      <c r="A83" s="397"/>
      <c r="B83" s="62" t="s">
        <v>814</v>
      </c>
      <c r="C83" s="42" t="s">
        <v>815</v>
      </c>
      <c r="D83" s="43"/>
      <c r="E83" s="45"/>
      <c r="F83" s="42" t="s">
        <v>816</v>
      </c>
      <c r="G83" s="57" t="s">
        <v>817</v>
      </c>
      <c r="H83" s="399"/>
    </row>
    <row r="84" spans="1:16" ht="36" x14ac:dyDescent="0.2">
      <c r="A84" s="397"/>
      <c r="B84" s="62" t="s">
        <v>818</v>
      </c>
      <c r="C84" s="42" t="s">
        <v>819</v>
      </c>
      <c r="D84" s="43"/>
      <c r="E84" s="45"/>
      <c r="F84" s="44"/>
      <c r="G84" s="57" t="s">
        <v>820</v>
      </c>
      <c r="H84" s="399"/>
      <c r="I84" s="17" t="s">
        <v>821</v>
      </c>
      <c r="J84" s="17" t="s">
        <v>822</v>
      </c>
      <c r="K84" s="17" t="s">
        <v>823</v>
      </c>
      <c r="L84" s="17" t="s">
        <v>824</v>
      </c>
    </row>
    <row r="85" spans="1:16" ht="25.5" customHeight="1" x14ac:dyDescent="0.2">
      <c r="A85" s="397"/>
      <c r="B85" s="62" t="s">
        <v>825</v>
      </c>
      <c r="C85" s="42" t="s">
        <v>826</v>
      </c>
      <c r="D85" s="43"/>
      <c r="E85" s="45"/>
      <c r="F85" s="44"/>
      <c r="G85" s="57" t="s">
        <v>827</v>
      </c>
      <c r="H85" s="399"/>
      <c r="I85" s="17" t="s">
        <v>828</v>
      </c>
      <c r="J85" s="17" t="s">
        <v>829</v>
      </c>
      <c r="K85" s="17" t="s">
        <v>830</v>
      </c>
      <c r="L85" s="17" t="s">
        <v>831</v>
      </c>
    </row>
    <row r="86" spans="1:16" ht="44.25" customHeight="1" x14ac:dyDescent="0.2">
      <c r="A86" s="397"/>
      <c r="B86" s="56" t="s">
        <v>832</v>
      </c>
      <c r="C86" s="42" t="s">
        <v>833</v>
      </c>
      <c r="D86" s="43"/>
      <c r="E86" s="45"/>
      <c r="F86" s="51"/>
      <c r="G86" s="57" t="s">
        <v>834</v>
      </c>
      <c r="H86" s="399"/>
      <c r="I86" s="17" t="s">
        <v>835</v>
      </c>
      <c r="J86" s="17" t="s">
        <v>836</v>
      </c>
      <c r="P86" s="17" t="s">
        <v>837</v>
      </c>
    </row>
    <row r="87" spans="1:16" ht="25.5" customHeight="1" x14ac:dyDescent="0.2">
      <c r="A87" s="397"/>
      <c r="B87" s="62" t="s">
        <v>838</v>
      </c>
      <c r="C87" s="42" t="s">
        <v>839</v>
      </c>
      <c r="D87" s="43"/>
      <c r="E87" s="45"/>
      <c r="F87" s="44"/>
      <c r="G87" s="81" t="s">
        <v>840</v>
      </c>
      <c r="H87" s="399"/>
      <c r="I87" s="17" t="s">
        <v>841</v>
      </c>
      <c r="J87" s="17" t="s">
        <v>842</v>
      </c>
    </row>
    <row r="88" spans="1:16" ht="12.75" thickBot="1" x14ac:dyDescent="0.25">
      <c r="A88" s="397"/>
      <c r="B88" s="56" t="s">
        <v>843</v>
      </c>
      <c r="C88" s="42" t="s">
        <v>844</v>
      </c>
      <c r="D88" s="43"/>
      <c r="E88" s="45"/>
      <c r="F88" s="42" t="str">
        <f>IF(D87="nein",P88,"")</f>
        <v/>
      </c>
      <c r="G88" s="302" t="s">
        <v>845</v>
      </c>
      <c r="H88" s="399"/>
      <c r="P88" s="17" t="s">
        <v>846</v>
      </c>
    </row>
    <row r="89" spans="1:16" ht="12.75" thickBot="1" x14ac:dyDescent="0.25">
      <c r="A89" s="397"/>
      <c r="B89" s="76" t="s">
        <v>847</v>
      </c>
      <c r="C89" s="65" t="s">
        <v>848</v>
      </c>
      <c r="D89" s="66"/>
      <c r="E89" s="77"/>
      <c r="F89" s="65" t="str">
        <f>IF(D87="nein",P89,"")</f>
        <v/>
      </c>
      <c r="G89" s="302" t="s">
        <v>849</v>
      </c>
      <c r="H89" s="399"/>
      <c r="P89" s="17" t="s">
        <v>850</v>
      </c>
    </row>
    <row r="90" spans="1:16" ht="12.75" thickBot="1" x14ac:dyDescent="0.25">
      <c r="A90" s="397"/>
      <c r="B90" s="68" t="s">
        <v>851</v>
      </c>
      <c r="C90" s="336" t="s">
        <v>852</v>
      </c>
      <c r="D90" s="336"/>
      <c r="E90" s="336"/>
      <c r="F90" s="336"/>
      <c r="G90" s="337"/>
      <c r="H90" s="399"/>
    </row>
    <row r="91" spans="1:16" ht="27" customHeight="1" x14ac:dyDescent="0.2">
      <c r="A91" s="397"/>
      <c r="B91" s="83" t="s">
        <v>853</v>
      </c>
      <c r="C91" s="70" t="s">
        <v>854</v>
      </c>
      <c r="D91" s="71"/>
      <c r="E91" s="72"/>
      <c r="F91" s="80"/>
      <c r="G91" s="73" t="s">
        <v>855</v>
      </c>
      <c r="H91" s="399"/>
      <c r="I91" s="17" t="s">
        <v>856</v>
      </c>
      <c r="J91" s="17" t="s">
        <v>857</v>
      </c>
    </row>
    <row r="92" spans="1:16" ht="24" x14ac:dyDescent="0.2">
      <c r="A92" s="397"/>
      <c r="B92" s="74" t="s">
        <v>858</v>
      </c>
      <c r="C92" s="42" t="s">
        <v>859</v>
      </c>
      <c r="D92" s="43"/>
      <c r="E92" s="45"/>
      <c r="F92" s="42" t="str">
        <f>IF(D91="nein",P92,"")</f>
        <v/>
      </c>
      <c r="G92" s="57" t="s">
        <v>860</v>
      </c>
      <c r="H92" s="399"/>
      <c r="I92" s="17" t="s">
        <v>861</v>
      </c>
      <c r="J92" s="17" t="s">
        <v>862</v>
      </c>
      <c r="K92" s="17" t="s">
        <v>863</v>
      </c>
      <c r="L92" s="17" t="s">
        <v>864</v>
      </c>
      <c r="P92" s="17" t="s">
        <v>865</v>
      </c>
    </row>
    <row r="93" spans="1:16" ht="128.25" customHeight="1" x14ac:dyDescent="0.2">
      <c r="A93" s="397"/>
      <c r="B93" s="84" t="s">
        <v>866</v>
      </c>
      <c r="C93" s="42" t="s">
        <v>867</v>
      </c>
      <c r="D93" s="43"/>
      <c r="E93" s="45"/>
      <c r="F93" s="42"/>
      <c r="G93" s="57" t="s">
        <v>868</v>
      </c>
      <c r="H93" s="399"/>
    </row>
    <row r="94" spans="1:16" ht="24" x14ac:dyDescent="0.2">
      <c r="A94" s="397"/>
      <c r="B94" s="75" t="s">
        <v>869</v>
      </c>
      <c r="C94" s="42" t="s">
        <v>870</v>
      </c>
      <c r="D94" s="43"/>
      <c r="E94" s="45"/>
      <c r="F94" s="44"/>
      <c r="G94" s="57" t="s">
        <v>871</v>
      </c>
      <c r="H94" s="399"/>
      <c r="I94" s="17" t="s">
        <v>872</v>
      </c>
      <c r="J94" s="17" t="s">
        <v>873</v>
      </c>
    </row>
    <row r="95" spans="1:16" x14ac:dyDescent="0.2">
      <c r="A95" s="397"/>
      <c r="B95" s="74" t="s">
        <v>874</v>
      </c>
      <c r="C95" s="42" t="s">
        <v>875</v>
      </c>
      <c r="D95" s="43"/>
      <c r="E95" s="45"/>
      <c r="F95" s="42" t="str">
        <f>IF(D94="nein",P95,"")</f>
        <v/>
      </c>
      <c r="G95" s="57" t="s">
        <v>876</v>
      </c>
      <c r="H95" s="399"/>
      <c r="P95" s="17" t="s">
        <v>877</v>
      </c>
    </row>
    <row r="96" spans="1:16" x14ac:dyDescent="0.2">
      <c r="A96" s="397"/>
      <c r="B96" s="74" t="s">
        <v>878</v>
      </c>
      <c r="C96" s="42" t="s">
        <v>879</v>
      </c>
      <c r="D96" s="43"/>
      <c r="E96" s="45"/>
      <c r="F96" s="42" t="str">
        <f>IF(D94="nein",P96,"")</f>
        <v/>
      </c>
      <c r="G96" s="57" t="s">
        <v>880</v>
      </c>
      <c r="H96" s="399"/>
      <c r="I96" s="17" t="s">
        <v>881</v>
      </c>
      <c r="J96" s="17" t="s">
        <v>882</v>
      </c>
      <c r="K96" s="17" t="s">
        <v>883</v>
      </c>
      <c r="L96" s="17" t="s">
        <v>884</v>
      </c>
      <c r="M96" s="15" t="s">
        <v>885</v>
      </c>
      <c r="P96" s="17" t="s">
        <v>886</v>
      </c>
    </row>
    <row r="97" spans="1:16" ht="24" x14ac:dyDescent="0.2">
      <c r="A97" s="397"/>
      <c r="B97" s="74" t="s">
        <v>887</v>
      </c>
      <c r="C97" s="42" t="s">
        <v>888</v>
      </c>
      <c r="D97" s="43"/>
      <c r="E97" s="45"/>
      <c r="F97" s="42" t="str">
        <f>IF(D94="nein",P97,"")</f>
        <v/>
      </c>
      <c r="G97" s="81" t="s">
        <v>889</v>
      </c>
      <c r="H97" s="399"/>
      <c r="I97" s="17" t="s">
        <v>890</v>
      </c>
      <c r="J97" s="17" t="s">
        <v>891</v>
      </c>
      <c r="P97" s="17" t="s">
        <v>892</v>
      </c>
    </row>
    <row r="98" spans="1:16" x14ac:dyDescent="0.2">
      <c r="A98" s="397"/>
      <c r="B98" s="74" t="s">
        <v>893</v>
      </c>
      <c r="C98" s="42" t="s">
        <v>894</v>
      </c>
      <c r="D98" s="43"/>
      <c r="E98" s="45"/>
      <c r="F98" s="42" t="str">
        <f>IF(OR(D94="nein",D97="nein"),P98,"")</f>
        <v/>
      </c>
      <c r="G98" s="81" t="s">
        <v>895</v>
      </c>
      <c r="H98" s="399"/>
      <c r="I98" s="28" t="s">
        <v>896</v>
      </c>
      <c r="J98" s="28" t="s">
        <v>897</v>
      </c>
      <c r="K98" s="28" t="s">
        <v>898</v>
      </c>
      <c r="P98" s="17" t="s">
        <v>899</v>
      </c>
    </row>
    <row r="99" spans="1:16" ht="24.75" thickBot="1" x14ac:dyDescent="0.25">
      <c r="A99" s="397"/>
      <c r="B99" s="85" t="s">
        <v>900</v>
      </c>
      <c r="C99" s="65" t="s">
        <v>901</v>
      </c>
      <c r="D99" s="66"/>
      <c r="E99" s="77"/>
      <c r="F99" s="78"/>
      <c r="G99" s="67" t="s">
        <v>902</v>
      </c>
      <c r="H99" s="399"/>
    </row>
    <row r="100" spans="1:16" ht="12.75" thickBot="1" x14ac:dyDescent="0.25">
      <c r="A100" s="397"/>
      <c r="B100" s="68" t="s">
        <v>903</v>
      </c>
      <c r="C100" s="336" t="s">
        <v>904</v>
      </c>
      <c r="D100" s="336"/>
      <c r="E100" s="336"/>
      <c r="F100" s="336"/>
      <c r="G100" s="337"/>
      <c r="H100" s="399"/>
    </row>
    <row r="101" spans="1:16" ht="36" x14ac:dyDescent="0.2">
      <c r="A101" s="397"/>
      <c r="B101" s="86" t="s">
        <v>905</v>
      </c>
      <c r="C101" s="70" t="s">
        <v>906</v>
      </c>
      <c r="D101" s="71"/>
      <c r="E101" s="72"/>
      <c r="F101" s="80"/>
      <c r="G101" s="73" t="s">
        <v>907</v>
      </c>
      <c r="H101" s="399"/>
      <c r="I101" s="17" t="s">
        <v>908</v>
      </c>
      <c r="J101" s="17" t="s">
        <v>909</v>
      </c>
      <c r="K101" s="17" t="s">
        <v>910</v>
      </c>
      <c r="L101" s="17" t="s">
        <v>911</v>
      </c>
      <c r="M101" s="15" t="s">
        <v>912</v>
      </c>
    </row>
    <row r="102" spans="1:16" ht="36" x14ac:dyDescent="0.2">
      <c r="A102" s="397"/>
      <c r="B102" s="87" t="s">
        <v>913</v>
      </c>
      <c r="C102" s="42" t="s">
        <v>914</v>
      </c>
      <c r="D102" s="43"/>
      <c r="E102" s="45"/>
      <c r="F102" s="44" t="str">
        <f>IF(D101="nein",P102,"")</f>
        <v/>
      </c>
      <c r="G102" s="57" t="s">
        <v>915</v>
      </c>
      <c r="H102" s="399"/>
      <c r="P102" s="17" t="s">
        <v>916</v>
      </c>
    </row>
    <row r="103" spans="1:16" ht="89.25" customHeight="1" thickBot="1" x14ac:dyDescent="0.25">
      <c r="A103" s="397"/>
      <c r="B103" s="88" t="s">
        <v>917</v>
      </c>
      <c r="C103" s="65" t="s">
        <v>918</v>
      </c>
      <c r="D103" s="66"/>
      <c r="E103" s="77"/>
      <c r="F103" s="65" t="s">
        <v>919</v>
      </c>
      <c r="G103" s="67" t="s">
        <v>920</v>
      </c>
      <c r="H103" s="399"/>
      <c r="I103" s="17" t="s">
        <v>921</v>
      </c>
      <c r="J103" s="17" t="s">
        <v>922</v>
      </c>
      <c r="K103" s="17" t="s">
        <v>923</v>
      </c>
      <c r="L103" s="17" t="s">
        <v>924</v>
      </c>
    </row>
    <row r="104" spans="1:16" ht="12.75" thickBot="1" x14ac:dyDescent="0.25">
      <c r="A104" s="397"/>
      <c r="B104" s="68" t="s">
        <v>925</v>
      </c>
      <c r="C104" s="336" t="s">
        <v>926</v>
      </c>
      <c r="D104" s="336"/>
      <c r="E104" s="336"/>
      <c r="F104" s="336"/>
      <c r="G104" s="337"/>
      <c r="H104" s="399"/>
    </row>
    <row r="105" spans="1:16" ht="36" x14ac:dyDescent="0.2">
      <c r="A105" s="397"/>
      <c r="B105" s="89" t="s">
        <v>927</v>
      </c>
      <c r="C105" s="90" t="s">
        <v>928</v>
      </c>
      <c r="D105" s="71"/>
      <c r="E105" s="72"/>
      <c r="F105" s="70" t="s">
        <v>929</v>
      </c>
      <c r="G105" s="73" t="s">
        <v>930</v>
      </c>
      <c r="H105" s="399"/>
      <c r="I105" s="306"/>
    </row>
    <row r="106" spans="1:16" ht="24" x14ac:dyDescent="0.2">
      <c r="A106" s="397"/>
      <c r="B106" s="87" t="s">
        <v>931</v>
      </c>
      <c r="C106" s="46" t="s">
        <v>932</v>
      </c>
      <c r="D106" s="43"/>
      <c r="E106" s="45"/>
      <c r="F106" s="44"/>
      <c r="G106" s="57" t="s">
        <v>933</v>
      </c>
      <c r="H106" s="399"/>
      <c r="I106" s="17" t="s">
        <v>934</v>
      </c>
      <c r="J106" s="17" t="s">
        <v>935</v>
      </c>
      <c r="K106" s="17" t="s">
        <v>936</v>
      </c>
      <c r="L106" s="17" t="s">
        <v>937</v>
      </c>
    </row>
    <row r="107" spans="1:16" x14ac:dyDescent="0.2">
      <c r="A107" s="397"/>
      <c r="B107" s="87" t="s">
        <v>938</v>
      </c>
      <c r="C107" s="46" t="s">
        <v>939</v>
      </c>
      <c r="D107" s="43"/>
      <c r="E107" s="45"/>
      <c r="F107" s="44"/>
      <c r="G107" s="57" t="s">
        <v>940</v>
      </c>
      <c r="H107" s="399"/>
      <c r="I107" s="17" t="s">
        <v>941</v>
      </c>
      <c r="J107" s="17" t="s">
        <v>942</v>
      </c>
      <c r="K107" s="17" t="s">
        <v>943</v>
      </c>
      <c r="L107" s="17" t="s">
        <v>944</v>
      </c>
    </row>
    <row r="108" spans="1:16" x14ac:dyDescent="0.2">
      <c r="A108" s="397"/>
      <c r="B108" s="87" t="s">
        <v>945</v>
      </c>
      <c r="C108" s="46" t="s">
        <v>946</v>
      </c>
      <c r="D108" s="43"/>
      <c r="E108" s="45"/>
      <c r="F108" s="44"/>
      <c r="G108" s="57" t="s">
        <v>947</v>
      </c>
      <c r="H108" s="399"/>
      <c r="I108" s="17" t="s">
        <v>948</v>
      </c>
      <c r="J108" s="17" t="s">
        <v>949</v>
      </c>
      <c r="K108" s="17" t="s">
        <v>950</v>
      </c>
      <c r="L108" s="17" t="s">
        <v>951</v>
      </c>
    </row>
    <row r="109" spans="1:16" ht="25.5" customHeight="1" x14ac:dyDescent="0.2">
      <c r="A109" s="397"/>
      <c r="B109" s="91" t="s">
        <v>952</v>
      </c>
      <c r="C109" s="42" t="s">
        <v>953</v>
      </c>
      <c r="D109" s="43"/>
      <c r="E109" s="45"/>
      <c r="F109" s="44"/>
      <c r="G109" s="57" t="s">
        <v>954</v>
      </c>
      <c r="H109" s="399"/>
      <c r="I109" s="17" t="s">
        <v>955</v>
      </c>
      <c r="J109" s="17" t="s">
        <v>956</v>
      </c>
    </row>
    <row r="110" spans="1:16" x14ac:dyDescent="0.2">
      <c r="A110" s="397"/>
      <c r="B110" s="87" t="s">
        <v>957</v>
      </c>
      <c r="C110" s="42" t="s">
        <v>958</v>
      </c>
      <c r="D110" s="45"/>
      <c r="E110" s="45"/>
      <c r="F110" s="42" t="str">
        <f>IF(D109="nein",P110,"")</f>
        <v/>
      </c>
      <c r="G110" s="57" t="s">
        <v>959</v>
      </c>
      <c r="H110" s="399"/>
      <c r="P110" s="17" t="s">
        <v>960</v>
      </c>
    </row>
    <row r="111" spans="1:16" x14ac:dyDescent="0.2">
      <c r="A111" s="397"/>
      <c r="B111" s="87" t="s">
        <v>961</v>
      </c>
      <c r="C111" s="42" t="s">
        <v>962</v>
      </c>
      <c r="D111" s="43"/>
      <c r="E111" s="45"/>
      <c r="F111" s="42" t="str">
        <f>IF(D109="nein",P111,"")</f>
        <v/>
      </c>
      <c r="G111" s="57" t="s">
        <v>963</v>
      </c>
      <c r="H111" s="399"/>
      <c r="I111" s="17" t="s">
        <v>964</v>
      </c>
      <c r="J111" s="17" t="s">
        <v>965</v>
      </c>
      <c r="K111" s="17" t="s">
        <v>966</v>
      </c>
      <c r="P111" s="17" t="s">
        <v>967</v>
      </c>
    </row>
    <row r="112" spans="1:16" ht="24" x14ac:dyDescent="0.2">
      <c r="A112" s="397"/>
      <c r="B112" s="91" t="s">
        <v>968</v>
      </c>
      <c r="C112" s="42" t="s">
        <v>969</v>
      </c>
      <c r="D112" s="43"/>
      <c r="E112" s="45"/>
      <c r="F112" s="44"/>
      <c r="G112" s="57" t="s">
        <v>970</v>
      </c>
      <c r="H112" s="399"/>
      <c r="I112" s="17" t="s">
        <v>971</v>
      </c>
      <c r="J112" s="17" t="s">
        <v>972</v>
      </c>
      <c r="K112" s="17" t="s">
        <v>973</v>
      </c>
      <c r="L112" s="17" t="s">
        <v>974</v>
      </c>
    </row>
    <row r="113" spans="1:17" ht="24.75" thickBot="1" x14ac:dyDescent="0.25">
      <c r="A113" s="397"/>
      <c r="B113" s="88" t="s">
        <v>975</v>
      </c>
      <c r="C113" s="65" t="s">
        <v>976</v>
      </c>
      <c r="D113" s="66"/>
      <c r="E113" s="77"/>
      <c r="F113" s="78"/>
      <c r="G113" s="67" t="s">
        <v>977</v>
      </c>
      <c r="H113" s="399"/>
      <c r="I113" s="17" t="s">
        <v>978</v>
      </c>
      <c r="J113" s="17" t="s">
        <v>979</v>
      </c>
      <c r="K113" s="17" t="s">
        <v>980</v>
      </c>
      <c r="L113" s="17" t="s">
        <v>981</v>
      </c>
    </row>
    <row r="114" spans="1:17" ht="12.75" thickBot="1" x14ac:dyDescent="0.25">
      <c r="A114" s="397"/>
      <c r="B114" s="68" t="s">
        <v>982</v>
      </c>
      <c r="C114" s="336" t="s">
        <v>983</v>
      </c>
      <c r="D114" s="336"/>
      <c r="E114" s="336"/>
      <c r="F114" s="336"/>
      <c r="G114" s="337"/>
      <c r="H114" s="399"/>
    </row>
    <row r="115" spans="1:17" ht="55.5" customHeight="1" x14ac:dyDescent="0.2">
      <c r="A115" s="397"/>
      <c r="B115" s="89" t="s">
        <v>984</v>
      </c>
      <c r="C115" s="70" t="s">
        <v>985</v>
      </c>
      <c r="D115" s="71"/>
      <c r="E115" s="72"/>
      <c r="F115" s="70" t="s">
        <v>1252</v>
      </c>
      <c r="G115" s="73" t="s">
        <v>986</v>
      </c>
      <c r="H115" s="399"/>
    </row>
    <row r="116" spans="1:17" ht="55.5" customHeight="1" x14ac:dyDescent="0.2">
      <c r="A116" s="397"/>
      <c r="B116" s="87" t="s">
        <v>987</v>
      </c>
      <c r="C116" s="42" t="s">
        <v>988</v>
      </c>
      <c r="D116" s="43"/>
      <c r="E116" s="45"/>
      <c r="F116" s="42"/>
      <c r="G116" s="57" t="s">
        <v>989</v>
      </c>
      <c r="H116" s="399"/>
    </row>
    <row r="117" spans="1:17" ht="31.5" customHeight="1" x14ac:dyDescent="0.2">
      <c r="A117" s="397"/>
      <c r="B117" s="91" t="s">
        <v>990</v>
      </c>
      <c r="C117" s="42" t="s">
        <v>991</v>
      </c>
      <c r="D117" s="43"/>
      <c r="E117" s="45"/>
      <c r="F117" s="44"/>
      <c r="G117" s="57" t="s">
        <v>992</v>
      </c>
      <c r="H117" s="399"/>
      <c r="I117" s="17" t="s">
        <v>993</v>
      </c>
      <c r="J117" s="17" t="s">
        <v>994</v>
      </c>
    </row>
    <row r="118" spans="1:17" ht="57.75" customHeight="1" x14ac:dyDescent="0.2">
      <c r="A118" s="397"/>
      <c r="B118" s="87" t="s">
        <v>995</v>
      </c>
      <c r="C118" s="42" t="s">
        <v>996</v>
      </c>
      <c r="D118" s="43"/>
      <c r="E118" s="45"/>
      <c r="F118" s="42" t="str">
        <f>IF(D117="nein",P118,"Provide a map designating the locations.")</f>
        <v>Provide a map designating the locations.</v>
      </c>
      <c r="G118" s="57" t="s">
        <v>997</v>
      </c>
      <c r="H118" s="399"/>
      <c r="P118" s="17" t="s">
        <v>998</v>
      </c>
      <c r="Q118" s="17" t="s">
        <v>999</v>
      </c>
    </row>
    <row r="119" spans="1:17" ht="57.75" customHeight="1" x14ac:dyDescent="0.2">
      <c r="A119" s="397"/>
      <c r="B119" s="91" t="s">
        <v>1000</v>
      </c>
      <c r="C119" s="42" t="s">
        <v>1001</v>
      </c>
      <c r="D119" s="43"/>
      <c r="E119" s="45"/>
      <c r="F119" s="42" t="s">
        <v>1002</v>
      </c>
      <c r="G119" s="57" t="s">
        <v>1003</v>
      </c>
      <c r="H119" s="399"/>
    </row>
    <row r="120" spans="1:17" ht="44.25" customHeight="1" x14ac:dyDescent="0.2">
      <c r="A120" s="397"/>
      <c r="B120" s="91" t="s">
        <v>1004</v>
      </c>
      <c r="C120" s="42" t="s">
        <v>1005</v>
      </c>
      <c r="D120" s="43"/>
      <c r="E120" s="45"/>
      <c r="F120" s="44"/>
      <c r="G120" s="57" t="s">
        <v>1006</v>
      </c>
      <c r="H120" s="399"/>
      <c r="I120" s="17" t="s">
        <v>1007</v>
      </c>
      <c r="J120" s="17" t="s">
        <v>1008</v>
      </c>
      <c r="K120" s="17" t="s">
        <v>1009</v>
      </c>
      <c r="L120" s="17" t="s">
        <v>1010</v>
      </c>
    </row>
    <row r="121" spans="1:17" ht="36" x14ac:dyDescent="0.2">
      <c r="A121" s="397"/>
      <c r="B121" s="91" t="s">
        <v>1011</v>
      </c>
      <c r="C121" s="42" t="s">
        <v>1012</v>
      </c>
      <c r="D121" s="43"/>
      <c r="E121" s="45"/>
      <c r="F121" s="44"/>
      <c r="G121" s="57" t="s">
        <v>1013</v>
      </c>
      <c r="H121" s="399"/>
    </row>
    <row r="122" spans="1:17" ht="87.75" customHeight="1" x14ac:dyDescent="0.2">
      <c r="A122" s="397"/>
      <c r="B122" s="56" t="s">
        <v>1014</v>
      </c>
      <c r="C122" s="42" t="s">
        <v>1015</v>
      </c>
      <c r="D122" s="43"/>
      <c r="E122" s="45"/>
      <c r="F122" s="42" t="s">
        <v>1016</v>
      </c>
      <c r="G122" s="57" t="s">
        <v>1017</v>
      </c>
      <c r="H122" s="399"/>
      <c r="I122" s="17" t="s">
        <v>1018</v>
      </c>
      <c r="J122" s="17" t="s">
        <v>1019</v>
      </c>
    </row>
    <row r="123" spans="1:17" ht="71.25" customHeight="1" thickBot="1" x14ac:dyDescent="0.25">
      <c r="A123" s="397"/>
      <c r="B123" s="88" t="s">
        <v>1020</v>
      </c>
      <c r="C123" s="65" t="s">
        <v>1021</v>
      </c>
      <c r="D123" s="66"/>
      <c r="E123" s="77"/>
      <c r="F123" s="78"/>
      <c r="G123" s="67" t="s">
        <v>1022</v>
      </c>
      <c r="H123" s="399"/>
      <c r="P123" s="17" t="s">
        <v>1023</v>
      </c>
    </row>
    <row r="124" spans="1:17" ht="12.75" thickBot="1" x14ac:dyDescent="0.25">
      <c r="A124" s="397"/>
      <c r="B124" s="68" t="s">
        <v>1024</v>
      </c>
      <c r="C124" s="336" t="s">
        <v>1025</v>
      </c>
      <c r="D124" s="336"/>
      <c r="E124" s="336"/>
      <c r="F124" s="336"/>
      <c r="G124" s="337"/>
      <c r="H124" s="399"/>
    </row>
    <row r="125" spans="1:17" ht="36" x14ac:dyDescent="0.2">
      <c r="A125" s="397"/>
      <c r="B125" s="86" t="s">
        <v>1026</v>
      </c>
      <c r="C125" s="70" t="s">
        <v>1027</v>
      </c>
      <c r="D125" s="71"/>
      <c r="E125" s="72"/>
      <c r="F125" s="70" t="s">
        <v>1028</v>
      </c>
      <c r="G125" s="73" t="s">
        <v>1029</v>
      </c>
      <c r="H125" s="399"/>
      <c r="P125" s="17" t="s">
        <v>1030</v>
      </c>
    </row>
    <row r="126" spans="1:17" ht="72.75" customHeight="1" x14ac:dyDescent="0.2">
      <c r="A126" s="397"/>
      <c r="B126" s="91" t="s">
        <v>1031</v>
      </c>
      <c r="C126" s="42" t="s">
        <v>1032</v>
      </c>
      <c r="D126" s="43"/>
      <c r="E126" s="52"/>
      <c r="F126" s="51" t="s">
        <v>1033</v>
      </c>
      <c r="G126" s="57" t="s">
        <v>1034</v>
      </c>
      <c r="H126" s="399"/>
    </row>
    <row r="127" spans="1:17" ht="24" x14ac:dyDescent="0.2">
      <c r="A127" s="397"/>
      <c r="B127" s="91" t="s">
        <v>1035</v>
      </c>
      <c r="C127" s="42" t="s">
        <v>1036</v>
      </c>
      <c r="D127" s="43"/>
      <c r="E127" s="52"/>
      <c r="F127" s="53"/>
      <c r="G127" s="57" t="s">
        <v>1037</v>
      </c>
      <c r="H127" s="399"/>
      <c r="I127" s="33" t="s">
        <v>1038</v>
      </c>
      <c r="J127" s="33" t="s">
        <v>1039</v>
      </c>
      <c r="K127" s="33" t="s">
        <v>1040</v>
      </c>
      <c r="L127" s="33" t="s">
        <v>1041</v>
      </c>
    </row>
    <row r="128" spans="1:17" ht="24" x14ac:dyDescent="0.2">
      <c r="A128" s="397"/>
      <c r="B128" s="91" t="s">
        <v>1042</v>
      </c>
      <c r="C128" s="42" t="s">
        <v>1043</v>
      </c>
      <c r="D128" s="43"/>
      <c r="E128" s="52"/>
      <c r="F128" s="53"/>
      <c r="G128" s="57" t="s">
        <v>1044</v>
      </c>
      <c r="H128" s="399"/>
    </row>
    <row r="129" spans="1:19" ht="24.75" thickBot="1" x14ac:dyDescent="0.25">
      <c r="A129" s="397"/>
      <c r="B129" s="92" t="s">
        <v>1045</v>
      </c>
      <c r="C129" s="65" t="s">
        <v>1046</v>
      </c>
      <c r="D129" s="66"/>
      <c r="E129" s="93"/>
      <c r="F129" s="94"/>
      <c r="G129" s="82" t="s">
        <v>1047</v>
      </c>
      <c r="H129" s="399"/>
    </row>
    <row r="130" spans="1:19" ht="12.75" thickBot="1" x14ac:dyDescent="0.25">
      <c r="A130" s="397"/>
      <c r="B130" s="68" t="s">
        <v>1048</v>
      </c>
      <c r="C130" s="336" t="s">
        <v>1049</v>
      </c>
      <c r="D130" s="336"/>
      <c r="E130" s="336"/>
      <c r="F130" s="336"/>
      <c r="G130" s="337"/>
      <c r="H130" s="399"/>
    </row>
    <row r="131" spans="1:19" ht="46.5" customHeight="1" x14ac:dyDescent="0.2">
      <c r="A131" s="397"/>
      <c r="B131" s="89" t="s">
        <v>1050</v>
      </c>
      <c r="C131" s="90" t="s">
        <v>1051</v>
      </c>
      <c r="D131" s="71"/>
      <c r="E131" s="72"/>
      <c r="F131" s="70" t="s">
        <v>1052</v>
      </c>
      <c r="G131" s="73" t="s">
        <v>1053</v>
      </c>
      <c r="H131" s="399"/>
      <c r="I131" s="17" t="s">
        <v>1054</v>
      </c>
      <c r="J131" s="17" t="s">
        <v>1055</v>
      </c>
      <c r="K131" s="17" t="s">
        <v>1056</v>
      </c>
      <c r="L131" s="17" t="s">
        <v>1057</v>
      </c>
    </row>
    <row r="132" spans="1:19" ht="24" x14ac:dyDescent="0.2">
      <c r="A132" s="397"/>
      <c r="B132" s="87" t="s">
        <v>1058</v>
      </c>
      <c r="C132" s="46" t="s">
        <v>1059</v>
      </c>
      <c r="D132" s="43"/>
      <c r="E132" s="45"/>
      <c r="F132" s="44"/>
      <c r="G132" s="57" t="s">
        <v>1060</v>
      </c>
      <c r="H132" s="399"/>
      <c r="I132" s="17" t="s">
        <v>1061</v>
      </c>
      <c r="J132" s="17" t="s">
        <v>1062</v>
      </c>
      <c r="K132" s="17" t="s">
        <v>1063</v>
      </c>
      <c r="L132" s="17" t="s">
        <v>1064</v>
      </c>
    </row>
    <row r="133" spans="1:19" x14ac:dyDescent="0.2">
      <c r="A133" s="397"/>
      <c r="B133" s="87" t="s">
        <v>1065</v>
      </c>
      <c r="C133" s="46" t="s">
        <v>1066</v>
      </c>
      <c r="D133" s="43"/>
      <c r="E133" s="45"/>
      <c r="F133" s="44"/>
      <c r="G133" s="57" t="s">
        <v>1067</v>
      </c>
      <c r="H133" s="399"/>
      <c r="I133" s="17" t="s">
        <v>1068</v>
      </c>
      <c r="J133" s="17" t="s">
        <v>1069</v>
      </c>
      <c r="K133" s="19" t="s">
        <v>1070</v>
      </c>
      <c r="L133" s="17" t="s">
        <v>1071</v>
      </c>
      <c r="S133" s="294"/>
    </row>
    <row r="134" spans="1:19" ht="24" x14ac:dyDescent="0.2">
      <c r="A134" s="397"/>
      <c r="B134" s="87" t="s">
        <v>1072</v>
      </c>
      <c r="C134" s="42" t="s">
        <v>1073</v>
      </c>
      <c r="D134" s="43"/>
      <c r="E134" s="45"/>
      <c r="F134" s="44"/>
      <c r="G134" s="57" t="s">
        <v>1074</v>
      </c>
      <c r="H134" s="399"/>
    </row>
    <row r="135" spans="1:19" ht="24" x14ac:dyDescent="0.2">
      <c r="A135" s="397"/>
      <c r="B135" s="87" t="s">
        <v>1075</v>
      </c>
      <c r="C135" s="46" t="s">
        <v>1076</v>
      </c>
      <c r="D135" s="43"/>
      <c r="E135" s="45"/>
      <c r="F135" s="49"/>
      <c r="G135" s="57" t="s">
        <v>1077</v>
      </c>
      <c r="H135" s="399"/>
    </row>
    <row r="136" spans="1:19" ht="48" x14ac:dyDescent="0.2">
      <c r="A136" s="397"/>
      <c r="B136" s="87" t="s">
        <v>1078</v>
      </c>
      <c r="C136" s="46" t="s">
        <v>1079</v>
      </c>
      <c r="D136" s="43"/>
      <c r="E136" s="45"/>
      <c r="F136" s="49"/>
      <c r="G136" s="57" t="s">
        <v>1080</v>
      </c>
      <c r="H136" s="399"/>
      <c r="I136" s="17" t="s">
        <v>1081</v>
      </c>
      <c r="J136" s="17" t="s">
        <v>1082</v>
      </c>
    </row>
    <row r="137" spans="1:19" ht="24" x14ac:dyDescent="0.2">
      <c r="A137" s="397"/>
      <c r="B137" s="87" t="s">
        <v>1083</v>
      </c>
      <c r="C137" s="46" t="s">
        <v>1084</v>
      </c>
      <c r="D137" s="43"/>
      <c r="E137" s="45"/>
      <c r="F137" s="42" t="str">
        <f>IF(D136="nein",P137,"")</f>
        <v/>
      </c>
      <c r="G137" s="57" t="s">
        <v>1085</v>
      </c>
      <c r="H137" s="399"/>
      <c r="I137" s="17" t="s">
        <v>1086</v>
      </c>
      <c r="J137" s="17" t="s">
        <v>1087</v>
      </c>
      <c r="K137" s="17" t="s">
        <v>1088</v>
      </c>
      <c r="L137" s="17" t="s">
        <v>1089</v>
      </c>
      <c r="P137" s="17" t="s">
        <v>1090</v>
      </c>
    </row>
    <row r="138" spans="1:19" ht="24" x14ac:dyDescent="0.2">
      <c r="A138" s="397"/>
      <c r="B138" s="87" t="s">
        <v>1091</v>
      </c>
      <c r="C138" s="46" t="s">
        <v>1092</v>
      </c>
      <c r="D138" s="43"/>
      <c r="E138" s="45"/>
      <c r="F138" s="44"/>
      <c r="G138" s="303" t="s">
        <v>1093</v>
      </c>
      <c r="H138" s="399"/>
    </row>
    <row r="139" spans="1:19" ht="24" x14ac:dyDescent="0.2">
      <c r="A139" s="397"/>
      <c r="B139" s="87" t="s">
        <v>1094</v>
      </c>
      <c r="C139" s="46" t="s">
        <v>1095</v>
      </c>
      <c r="D139" s="43"/>
      <c r="E139" s="45"/>
      <c r="F139" s="44"/>
      <c r="G139" s="57" t="s">
        <v>1096</v>
      </c>
      <c r="H139" s="399"/>
      <c r="I139" s="17" t="s">
        <v>1097</v>
      </c>
      <c r="J139" s="17" t="s">
        <v>1098</v>
      </c>
      <c r="K139" s="17" t="s">
        <v>1099</v>
      </c>
      <c r="L139" s="17" t="s">
        <v>1100</v>
      </c>
    </row>
    <row r="140" spans="1:19" ht="24" x14ac:dyDescent="0.2">
      <c r="A140" s="397"/>
      <c r="B140" s="91" t="s">
        <v>1101</v>
      </c>
      <c r="C140" s="42" t="s">
        <v>1102</v>
      </c>
      <c r="D140" s="43"/>
      <c r="E140" s="45"/>
      <c r="F140" s="44"/>
      <c r="G140" s="57" t="s">
        <v>1103</v>
      </c>
      <c r="H140" s="399"/>
      <c r="I140" s="17" t="s">
        <v>1104</v>
      </c>
      <c r="J140" s="17" t="s">
        <v>1105</v>
      </c>
    </row>
    <row r="141" spans="1:19" ht="24" x14ac:dyDescent="0.2">
      <c r="A141" s="397"/>
      <c r="B141" s="87" t="s">
        <v>1106</v>
      </c>
      <c r="C141" s="42" t="s">
        <v>1107</v>
      </c>
      <c r="D141" s="43"/>
      <c r="E141" s="45"/>
      <c r="F141" s="42" t="str">
        <f>IF(D140="Nein",P141,"")</f>
        <v/>
      </c>
      <c r="G141" s="57" t="s">
        <v>1108</v>
      </c>
      <c r="H141" s="399"/>
      <c r="I141" s="17" t="s">
        <v>1109</v>
      </c>
      <c r="J141" s="17" t="s">
        <v>1110</v>
      </c>
      <c r="K141" s="17" t="s">
        <v>1111</v>
      </c>
      <c r="L141" s="17" t="s">
        <v>1112</v>
      </c>
      <c r="P141" s="17" t="s">
        <v>1113</v>
      </c>
    </row>
    <row r="142" spans="1:19" ht="24" x14ac:dyDescent="0.2">
      <c r="A142" s="397"/>
      <c r="B142" s="87" t="s">
        <v>1114</v>
      </c>
      <c r="C142" s="42" t="s">
        <v>1115</v>
      </c>
      <c r="D142" s="43"/>
      <c r="E142" s="45"/>
      <c r="F142" s="42" t="str">
        <f>IF(D140="Nein",P142,"")</f>
        <v/>
      </c>
      <c r="G142" s="57" t="s">
        <v>1116</v>
      </c>
      <c r="H142" s="399"/>
      <c r="I142" s="17" t="s">
        <v>1117</v>
      </c>
      <c r="J142" s="17" t="s">
        <v>1118</v>
      </c>
      <c r="K142" s="17" t="s">
        <v>1119</v>
      </c>
      <c r="L142" s="17" t="s">
        <v>1120</v>
      </c>
      <c r="P142" s="17" t="s">
        <v>1121</v>
      </c>
    </row>
    <row r="143" spans="1:19" ht="48" x14ac:dyDescent="0.2">
      <c r="A143" s="397"/>
      <c r="B143" s="95" t="s">
        <v>1122</v>
      </c>
      <c r="C143" s="42" t="s">
        <v>1123</v>
      </c>
      <c r="D143" s="43"/>
      <c r="E143" s="45"/>
      <c r="F143" s="44"/>
      <c r="G143" s="57" t="s">
        <v>1124</v>
      </c>
      <c r="H143" s="399"/>
    </row>
    <row r="144" spans="1:19" ht="36.75" thickBot="1" x14ac:dyDescent="0.25">
      <c r="A144" s="397"/>
      <c r="B144" s="96" t="s">
        <v>1125</v>
      </c>
      <c r="C144" s="65" t="s">
        <v>1126</v>
      </c>
      <c r="D144" s="66"/>
      <c r="E144" s="77"/>
      <c r="F144" s="78"/>
      <c r="G144" s="67" t="s">
        <v>1127</v>
      </c>
      <c r="H144" s="399"/>
    </row>
    <row r="145" spans="1:19" ht="12.75" thickBot="1" x14ac:dyDescent="0.25">
      <c r="A145" s="397"/>
      <c r="B145" s="68" t="s">
        <v>1128</v>
      </c>
      <c r="C145" s="336" t="s">
        <v>1129</v>
      </c>
      <c r="D145" s="336"/>
      <c r="E145" s="336"/>
      <c r="F145" s="336"/>
      <c r="G145" s="337"/>
      <c r="H145" s="399"/>
    </row>
    <row r="146" spans="1:19" ht="84" customHeight="1" x14ac:dyDescent="0.2">
      <c r="A146" s="397"/>
      <c r="B146" s="86" t="s">
        <v>1130</v>
      </c>
      <c r="C146" s="70" t="s">
        <v>1131</v>
      </c>
      <c r="D146" s="71"/>
      <c r="E146" s="72"/>
      <c r="F146" s="70" t="s">
        <v>1132</v>
      </c>
      <c r="G146" s="73" t="s">
        <v>1133</v>
      </c>
      <c r="H146" s="399"/>
      <c r="I146" s="17" t="s">
        <v>1134</v>
      </c>
      <c r="J146" s="17" t="s">
        <v>1135</v>
      </c>
      <c r="K146" s="17" t="s">
        <v>1136</v>
      </c>
      <c r="L146" s="17" t="s">
        <v>1137</v>
      </c>
    </row>
    <row r="147" spans="1:19" x14ac:dyDescent="0.2">
      <c r="A147" s="397"/>
      <c r="B147" s="91" t="s">
        <v>1138</v>
      </c>
      <c r="C147" s="42" t="s">
        <v>1139</v>
      </c>
      <c r="D147" s="43"/>
      <c r="E147" s="45"/>
      <c r="F147" s="42" t="str">
        <f>IF(D146="keine",P147,"")</f>
        <v/>
      </c>
      <c r="G147" s="57" t="s">
        <v>1140</v>
      </c>
      <c r="H147" s="399"/>
      <c r="P147" s="17" t="s">
        <v>1141</v>
      </c>
    </row>
    <row r="148" spans="1:19" ht="24" x14ac:dyDescent="0.2">
      <c r="A148" s="397"/>
      <c r="B148" s="91" t="s">
        <v>1142</v>
      </c>
      <c r="C148" s="42" t="s">
        <v>1143</v>
      </c>
      <c r="D148" s="43"/>
      <c r="E148" s="45"/>
      <c r="F148" s="44"/>
      <c r="G148" s="57" t="s">
        <v>1144</v>
      </c>
      <c r="H148" s="399"/>
      <c r="I148" s="17" t="s">
        <v>1145</v>
      </c>
      <c r="J148" s="17" t="s">
        <v>1146</v>
      </c>
    </row>
    <row r="149" spans="1:19" ht="12.75" thickBot="1" x14ac:dyDescent="0.25">
      <c r="A149" s="397"/>
      <c r="B149" s="88" t="s">
        <v>1147</v>
      </c>
      <c r="C149" s="65" t="s">
        <v>1148</v>
      </c>
      <c r="D149" s="66"/>
      <c r="E149" s="77"/>
      <c r="F149" s="65" t="str">
        <f>IF(D148="nein",P149,"")</f>
        <v/>
      </c>
      <c r="G149" s="67" t="s">
        <v>1149</v>
      </c>
      <c r="H149" s="399"/>
      <c r="P149" s="17" t="s">
        <v>1150</v>
      </c>
    </row>
    <row r="150" spans="1:19" ht="12.75" thickBot="1" x14ac:dyDescent="0.25">
      <c r="A150" s="397"/>
      <c r="B150" s="68" t="s">
        <v>1151</v>
      </c>
      <c r="C150" s="336" t="s">
        <v>1152</v>
      </c>
      <c r="D150" s="336"/>
      <c r="E150" s="336"/>
      <c r="F150" s="336"/>
      <c r="G150" s="337"/>
      <c r="H150" s="399"/>
    </row>
    <row r="151" spans="1:19" x14ac:dyDescent="0.2">
      <c r="A151" s="397"/>
      <c r="B151" s="83" t="s">
        <v>1153</v>
      </c>
      <c r="C151" s="70" t="s">
        <v>1154</v>
      </c>
      <c r="D151" s="71"/>
      <c r="E151" s="72"/>
      <c r="F151" s="80"/>
      <c r="G151" s="73" t="s">
        <v>1155</v>
      </c>
      <c r="H151" s="399"/>
      <c r="I151" s="17" t="s">
        <v>1156</v>
      </c>
      <c r="J151" s="17" t="s">
        <v>1157</v>
      </c>
    </row>
    <row r="152" spans="1:19" ht="120" x14ac:dyDescent="0.2">
      <c r="A152" s="397"/>
      <c r="B152" s="74" t="s">
        <v>1158</v>
      </c>
      <c r="C152" s="42" t="s">
        <v>1256</v>
      </c>
      <c r="D152" s="43"/>
      <c r="E152" s="45"/>
      <c r="F152" s="42" t="s">
        <v>1159</v>
      </c>
      <c r="G152" s="57" t="s">
        <v>1160</v>
      </c>
      <c r="H152" s="399"/>
      <c r="I152" s="17" t="s">
        <v>1161</v>
      </c>
      <c r="J152" s="17" t="s">
        <v>1162</v>
      </c>
      <c r="K152" s="17" t="s">
        <v>1163</v>
      </c>
      <c r="L152" s="17" t="s">
        <v>1164</v>
      </c>
      <c r="P152" s="17" t="s">
        <v>1165</v>
      </c>
    </row>
    <row r="153" spans="1:19" ht="42" customHeight="1" x14ac:dyDescent="0.2">
      <c r="A153" s="397"/>
      <c r="B153" s="58" t="s">
        <v>1166</v>
      </c>
      <c r="C153" s="42" t="s">
        <v>1167</v>
      </c>
      <c r="D153" s="43"/>
      <c r="E153" s="45"/>
      <c r="F153" s="42" t="s">
        <v>1255</v>
      </c>
      <c r="G153" s="57" t="s">
        <v>1168</v>
      </c>
      <c r="H153" s="399"/>
      <c r="I153" s="17" t="s">
        <v>1169</v>
      </c>
      <c r="J153" s="17" t="s">
        <v>1170</v>
      </c>
      <c r="S153" s="294"/>
    </row>
    <row r="154" spans="1:19" ht="39" customHeight="1" x14ac:dyDescent="0.2">
      <c r="A154" s="397"/>
      <c r="B154" s="75" t="s">
        <v>1171</v>
      </c>
      <c r="C154" s="42" t="s">
        <v>1172</v>
      </c>
      <c r="D154" s="43"/>
      <c r="E154" s="45"/>
      <c r="F154" s="44"/>
      <c r="G154" s="57" t="s">
        <v>1173</v>
      </c>
      <c r="H154" s="399"/>
      <c r="I154" s="17" t="s">
        <v>1174</v>
      </c>
      <c r="J154" s="17" t="s">
        <v>1175</v>
      </c>
    </row>
    <row r="155" spans="1:19" ht="41.25" customHeight="1" x14ac:dyDescent="0.2">
      <c r="A155" s="397"/>
      <c r="B155" s="74" t="s">
        <v>1176</v>
      </c>
      <c r="C155" s="46" t="s">
        <v>1177</v>
      </c>
      <c r="D155" s="43"/>
      <c r="E155" s="45"/>
      <c r="F155" s="42" t="str">
        <f>IF(D154="nein",P155,"")</f>
        <v/>
      </c>
      <c r="G155" s="57" t="s">
        <v>1178</v>
      </c>
      <c r="H155" s="399"/>
      <c r="I155" s="17" t="s">
        <v>1179</v>
      </c>
      <c r="J155" s="17" t="s">
        <v>1180</v>
      </c>
      <c r="K155" s="17" t="s">
        <v>1181</v>
      </c>
      <c r="L155" s="17" t="s">
        <v>1182</v>
      </c>
      <c r="P155" s="17" t="s">
        <v>1183</v>
      </c>
    </row>
    <row r="156" spans="1:19" ht="40.5" customHeight="1" x14ac:dyDescent="0.2">
      <c r="A156" s="397"/>
      <c r="B156" s="74" t="s">
        <v>1184</v>
      </c>
      <c r="C156" s="54" t="s">
        <v>1185</v>
      </c>
      <c r="D156" s="43"/>
      <c r="E156" s="45"/>
      <c r="F156" s="42" t="str">
        <f>IF(D154="nein",P156,"")</f>
        <v/>
      </c>
      <c r="G156" s="57" t="s">
        <v>1186</v>
      </c>
      <c r="H156" s="399"/>
      <c r="P156" s="17" t="s">
        <v>1187</v>
      </c>
    </row>
    <row r="157" spans="1:19" ht="62.25" customHeight="1" thickBot="1" x14ac:dyDescent="0.25">
      <c r="A157" s="397"/>
      <c r="B157" s="97" t="s">
        <v>1188</v>
      </c>
      <c r="C157" s="65" t="s">
        <v>1189</v>
      </c>
      <c r="D157" s="66"/>
      <c r="E157" s="77"/>
      <c r="F157" s="78"/>
      <c r="G157" s="67" t="s">
        <v>1190</v>
      </c>
      <c r="H157" s="399"/>
      <c r="S157" s="294"/>
    </row>
    <row r="158" spans="1:19" ht="12.75" thickBot="1" x14ac:dyDescent="0.25">
      <c r="A158" s="397"/>
      <c r="B158" s="68" t="s">
        <v>1191</v>
      </c>
      <c r="C158" s="336" t="s">
        <v>1192</v>
      </c>
      <c r="D158" s="336"/>
      <c r="E158" s="336"/>
      <c r="F158" s="336"/>
      <c r="G158" s="337"/>
      <c r="H158" s="399"/>
    </row>
    <row r="159" spans="1:19" ht="85.5" customHeight="1" x14ac:dyDescent="0.2">
      <c r="A159" s="397"/>
      <c r="B159" s="79" t="s">
        <v>1193</v>
      </c>
      <c r="C159" s="70" t="s">
        <v>1194</v>
      </c>
      <c r="D159" s="71"/>
      <c r="E159" s="72"/>
      <c r="F159" s="70" t="s">
        <v>1195</v>
      </c>
      <c r="G159" s="73" t="s">
        <v>1196</v>
      </c>
      <c r="H159" s="399"/>
    </row>
    <row r="160" spans="1:19" ht="129.75" customHeight="1" thickBot="1" x14ac:dyDescent="0.25">
      <c r="A160" s="397"/>
      <c r="B160" s="98" t="s">
        <v>1197</v>
      </c>
      <c r="C160" s="65" t="s">
        <v>1198</v>
      </c>
      <c r="D160" s="66"/>
      <c r="E160" s="77"/>
      <c r="F160" s="99" t="s">
        <v>1199</v>
      </c>
      <c r="G160" s="67" t="s">
        <v>1200</v>
      </c>
      <c r="H160" s="399"/>
      <c r="I160" s="17" t="s">
        <v>1201</v>
      </c>
      <c r="J160" s="17" t="s">
        <v>1202</v>
      </c>
      <c r="K160" s="17" t="s">
        <v>1203</v>
      </c>
      <c r="L160" s="17" t="s">
        <v>1204</v>
      </c>
    </row>
    <row r="161" spans="1:8" ht="24.75" customHeight="1" thickBot="1" x14ac:dyDescent="0.25">
      <c r="A161" s="398"/>
      <c r="B161" s="401"/>
      <c r="C161" s="401"/>
      <c r="D161" s="401"/>
      <c r="E161" s="401"/>
      <c r="F161" s="401"/>
      <c r="G161" s="401"/>
      <c r="H161" s="400"/>
    </row>
    <row r="165" spans="1:8" x14ac:dyDescent="0.2">
      <c r="D165" s="15" t="s">
        <v>1205</v>
      </c>
      <c r="E165" s="298"/>
    </row>
  </sheetData>
  <sheetProtection formatCells="0" formatColumns="0" formatRows="0" insertHyperlinks="0" selectLockedCells="1"/>
  <protectedRanges>
    <protectedRange sqref="D26:F27 D28:E31 D46:E73 D75:E89 D91:E99 D101:E103 D151:E157 D105:E113 D125:E129 D131:E144 D146:E149 D159:E160 D115:E123 D33:E44 D32" name="Bereich1"/>
    <protectedRange sqref="E32 E165" name="Bereich1_1"/>
  </protectedRanges>
  <customSheetViews>
    <customSheetView guid="{6C00C2D0-4DF8-44AC-AE16-FFEF03246CD1}" scale="85" showGridLines="0" hiddenColumns="1" topLeftCell="A71">
      <selection activeCell="E75" sqref="E75"/>
      <rowBreaks count="14" manualBreakCount="14">
        <brk id="22" max="16383" man="1"/>
        <brk id="34" min="1" max="5" man="1"/>
        <brk id="43" max="16383" man="1"/>
        <brk id="62" min="1" max="5" man="1"/>
        <brk id="72" max="16383" man="1"/>
        <brk id="88" max="16383" man="1"/>
        <brk id="98" max="16383" man="1"/>
        <brk id="102" max="16383" man="1"/>
        <brk id="112" max="16383" man="1"/>
        <brk id="122" max="16383" man="1"/>
        <brk id="128" max="16383" man="1"/>
        <brk id="143" max="16383" man="1"/>
        <brk id="148" max="16383" man="1"/>
        <brk id="156"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C3" sqref="C3"/>
      <rowBreaks count="6" manualBreakCount="6">
        <brk id="11" max="3" man="1"/>
        <brk id="32" max="3" man="1"/>
        <brk id="41" max="3" man="1"/>
        <brk id="65" max="3" man="1"/>
        <brk id="87" max="3" man="1"/>
        <brk id="112" max="3" man="1"/>
      </rowBreaks>
      <pageMargins left="0.42" right="0.33" top="0.984251969" bottom="0.984251969" header="0.4921259845" footer="0.4921259845"/>
      <pageSetup paperSize="9" scale="78" orientation="landscape" r:id="rId2"/>
      <headerFooter alignWithMargins="0">
        <oddFooter>&amp;L&amp;Z&amp;F</oddFooter>
      </headerFooter>
    </customSheetView>
    <customSheetView guid="{BF5BD33B-B493-445B-A646-700A2E555060}" showPageBreaks="1" printArea="1" showRuler="0">
      <pane ySplit="1" topLeftCell="A125" activePane="bottomLeft" state="frozen"/>
      <selection pane="bottomLeft" activeCell="A142" sqref="A142"/>
      <rowBreaks count="10" manualBreakCount="10">
        <brk id="18" max="3" man="1"/>
        <brk id="20" max="3" man="1"/>
        <brk id="50" max="3" man="1"/>
        <brk id="70" max="3" man="1"/>
        <brk id="77" max="3" man="1"/>
        <brk id="82" max="3" man="1"/>
        <brk id="103" max="3" man="1"/>
        <brk id="105" max="3" man="1"/>
        <brk id="127" max="3" man="1"/>
        <brk id="132" max="3" man="1"/>
      </rowBreaks>
      <pageMargins left="0.42" right="0.33" top="0.984251969" bottom="0.984251969" header="0.4921259845" footer="0.4921259845"/>
      <pageSetup paperSize="9" scale="78" orientation="landscape" r:id="rId3"/>
      <headerFooter alignWithMargins="0">
        <oddFooter>&amp;L&amp;Z&amp;F</oddFooter>
      </headerFooter>
    </customSheetView>
    <customSheetView guid="{F78996CB-81C7-486C-8A9D-FB0818E1E5A8}" showGridLines="0" hiddenColumns="1" showRuler="0">
      <selection sqref="A1:H1"/>
      <rowBreaks count="15" manualBreakCount="15">
        <brk id="22" max="16383" man="1"/>
        <brk id="34" min="1" max="5" man="1"/>
        <brk id="43" max="16383" man="1"/>
        <brk id="62" min="1" max="5" man="1"/>
        <brk id="70" max="16383" man="1"/>
        <brk id="86" max="16383" man="1"/>
        <brk id="96" max="16383" man="1"/>
        <brk id="100" max="16383" man="1"/>
        <brk id="102" max="16383" man="1"/>
        <brk id="112" max="16383" man="1"/>
        <brk id="121" max="16383" man="1"/>
        <brk id="127" max="16383" man="1"/>
        <brk id="142" max="16383" man="1"/>
        <brk id="147" max="16383" man="1"/>
        <brk id="161"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38">
    <mergeCell ref="C18:G18"/>
    <mergeCell ref="F26:F27"/>
    <mergeCell ref="C90:G90"/>
    <mergeCell ref="C100:G100"/>
    <mergeCell ref="C114:G114"/>
    <mergeCell ref="C104:G104"/>
    <mergeCell ref="A1:H1"/>
    <mergeCell ref="A2:A161"/>
    <mergeCell ref="H2:H161"/>
    <mergeCell ref="B161:G161"/>
    <mergeCell ref="C158:G158"/>
    <mergeCell ref="C145:G145"/>
    <mergeCell ref="C150:G150"/>
    <mergeCell ref="B2:G2"/>
    <mergeCell ref="B4:G4"/>
    <mergeCell ref="C25:G25"/>
    <mergeCell ref="G26:G27"/>
    <mergeCell ref="C26:C27"/>
    <mergeCell ref="D26:D27"/>
    <mergeCell ref="C124:G124"/>
    <mergeCell ref="C130:G130"/>
    <mergeCell ref="C74:G74"/>
    <mergeCell ref="B3:G3"/>
    <mergeCell ref="B5:G5"/>
    <mergeCell ref="I24:O24"/>
    <mergeCell ref="P24:Q24"/>
    <mergeCell ref="C45:G45"/>
    <mergeCell ref="E26:E27"/>
    <mergeCell ref="C6:G7"/>
    <mergeCell ref="C8:G8"/>
    <mergeCell ref="C9:G10"/>
    <mergeCell ref="B23:G23"/>
    <mergeCell ref="C13:G13"/>
    <mergeCell ref="C14:G15"/>
    <mergeCell ref="C16:G17"/>
    <mergeCell ref="B19:G22"/>
    <mergeCell ref="B26:B27"/>
    <mergeCell ref="C11:G12"/>
  </mergeCells>
  <phoneticPr fontId="19" type="noConversion"/>
  <conditionalFormatting sqref="B35">
    <cfRule type="expression" dxfId="194" priority="228" stopIfTrue="1">
      <formula>$D$34="keine"</formula>
    </cfRule>
  </conditionalFormatting>
  <conditionalFormatting sqref="B37">
    <cfRule type="expression" dxfId="193" priority="229" stopIfTrue="1">
      <formula>$D$36="nein"</formula>
    </cfRule>
  </conditionalFormatting>
  <conditionalFormatting sqref="B39">
    <cfRule type="expression" dxfId="192" priority="230" stopIfTrue="1">
      <formula>$D$38="nein"</formula>
    </cfRule>
  </conditionalFormatting>
  <conditionalFormatting sqref="B44">
    <cfRule type="expression" dxfId="191" priority="232" stopIfTrue="1">
      <formula>OR($D$41="nein",$D$43="nein")</formula>
    </cfRule>
  </conditionalFormatting>
  <conditionalFormatting sqref="B50">
    <cfRule type="expression" dxfId="190" priority="195" stopIfTrue="1">
      <formula>$D$49="nein"</formula>
    </cfRule>
  </conditionalFormatting>
  <conditionalFormatting sqref="B55">
    <cfRule type="expression" dxfId="189" priority="186" stopIfTrue="1">
      <formula>$D$54="nein"</formula>
    </cfRule>
  </conditionalFormatting>
  <conditionalFormatting sqref="B60:B61">
    <cfRule type="expression" dxfId="188" priority="179" stopIfTrue="1">
      <formula>$D$59="nein"</formula>
    </cfRule>
  </conditionalFormatting>
  <conditionalFormatting sqref="B68">
    <cfRule type="expression" dxfId="187" priority="160" stopIfTrue="1">
      <formula>$D$67="nein"</formula>
    </cfRule>
  </conditionalFormatting>
  <conditionalFormatting sqref="B71:B73">
    <cfRule type="expression" dxfId="186" priority="161" stopIfTrue="1">
      <formula>$D$70="nein"</formula>
    </cfRule>
  </conditionalFormatting>
  <conditionalFormatting sqref="B77:B79">
    <cfRule type="expression" dxfId="185" priority="162" stopIfTrue="1">
      <formula>$D$76="nein"</formula>
    </cfRule>
  </conditionalFormatting>
  <conditionalFormatting sqref="B88:B89">
    <cfRule type="expression" dxfId="184" priority="163" stopIfTrue="1">
      <formula>$D$87="nein"</formula>
    </cfRule>
  </conditionalFormatting>
  <conditionalFormatting sqref="B92">
    <cfRule type="expression" dxfId="183" priority="164" stopIfTrue="1">
      <formula>$D$91="nein"</formula>
    </cfRule>
  </conditionalFormatting>
  <conditionalFormatting sqref="B95:B97">
    <cfRule type="expression" dxfId="182" priority="165" stopIfTrue="1">
      <formula>$D$94="nein"</formula>
    </cfRule>
  </conditionalFormatting>
  <conditionalFormatting sqref="B98 D98:G98">
    <cfRule type="expression" dxfId="181" priority="166" stopIfTrue="1">
      <formula>OR($D$94="nein",$D$97="nein")</formula>
    </cfRule>
  </conditionalFormatting>
  <conditionalFormatting sqref="B102">
    <cfRule type="expression" dxfId="180" priority="170" stopIfTrue="1">
      <formula>$D$101="nein"</formula>
    </cfRule>
  </conditionalFormatting>
  <conditionalFormatting sqref="B110:B111">
    <cfRule type="expression" dxfId="179" priority="106" stopIfTrue="1">
      <formula>$D$109="nein"</formula>
    </cfRule>
  </conditionalFormatting>
  <conditionalFormatting sqref="B123">
    <cfRule type="expression" dxfId="178" priority="108" stopIfTrue="1">
      <formula>$D$122="nein"</formula>
    </cfRule>
  </conditionalFormatting>
  <conditionalFormatting sqref="B137">
    <cfRule type="expression" dxfId="177" priority="69" stopIfTrue="1">
      <formula>$D$136="nein"</formula>
    </cfRule>
  </conditionalFormatting>
  <conditionalFormatting sqref="B141:B142">
    <cfRule type="expression" dxfId="176" priority="70" stopIfTrue="1">
      <formula>$D$140="nein"</formula>
    </cfRule>
  </conditionalFormatting>
  <conditionalFormatting sqref="B147">
    <cfRule type="expression" dxfId="175" priority="71" stopIfTrue="1">
      <formula>$D$146="keine"</formula>
    </cfRule>
  </conditionalFormatting>
  <conditionalFormatting sqref="B149">
    <cfRule type="expression" dxfId="174" priority="72" stopIfTrue="1">
      <formula>$D$148="nein"</formula>
    </cfRule>
  </conditionalFormatting>
  <conditionalFormatting sqref="B152:B153">
    <cfRule type="expression" dxfId="173" priority="8" stopIfTrue="1">
      <formula>$D$151="nein"</formula>
    </cfRule>
  </conditionalFormatting>
  <conditionalFormatting sqref="B155:B156">
    <cfRule type="expression" dxfId="172" priority="79" stopIfTrue="1">
      <formula>$D$154="nein"</formula>
    </cfRule>
  </conditionalFormatting>
  <conditionalFormatting sqref="B118:C118">
    <cfRule type="expression" dxfId="171" priority="9">
      <formula>$D$117="nein"</formula>
    </cfRule>
  </conditionalFormatting>
  <conditionalFormatting sqref="B73:G73">
    <cfRule type="expression" dxfId="170" priority="12">
      <formula>$D$72="nein"</formula>
    </cfRule>
  </conditionalFormatting>
  <conditionalFormatting sqref="B86:G86">
    <cfRule type="expression" dxfId="169" priority="11">
      <formula>$D$85="keine"</formula>
    </cfRule>
  </conditionalFormatting>
  <conditionalFormatting sqref="B118:G118">
    <cfRule type="expression" dxfId="168" priority="10">
      <formula>$D$117="nein"</formula>
    </cfRule>
  </conditionalFormatting>
  <conditionalFormatting sqref="C32 C37 C39 C42 C50 C55 C60 C68 C77 C88 C92 C95 C99 C102 C110 C123 C141 C149">
    <cfRule type="expression" dxfId="167" priority="22" stopIfTrue="1">
      <formula>D31="nein"</formula>
    </cfRule>
  </conditionalFormatting>
  <conditionalFormatting sqref="C33 C61 C89 C96 C111 C142:C143">
    <cfRule type="expression" dxfId="166" priority="23" stopIfTrue="1">
      <formula>D31="nein"</formula>
    </cfRule>
  </conditionalFormatting>
  <conditionalFormatting sqref="C35">
    <cfRule type="expression" dxfId="165" priority="196" stopIfTrue="1">
      <formula>$D$34="keine"</formula>
    </cfRule>
  </conditionalFormatting>
  <conditionalFormatting sqref="C43:C44">
    <cfRule type="expression" dxfId="164" priority="218" stopIfTrue="1">
      <formula>$D$41="nein"</formula>
    </cfRule>
  </conditionalFormatting>
  <conditionalFormatting sqref="C44">
    <cfRule type="expression" dxfId="163" priority="222" stopIfTrue="1">
      <formula>$D$43="nein"</formula>
    </cfRule>
  </conditionalFormatting>
  <conditionalFormatting sqref="C71:C73">
    <cfRule type="expression" dxfId="162" priority="111" stopIfTrue="1">
      <formula>$D$70="nein"</formula>
    </cfRule>
  </conditionalFormatting>
  <conditionalFormatting sqref="C78:C79">
    <cfRule type="expression" dxfId="161" priority="110" stopIfTrue="1">
      <formula>$D$76="nein"</formula>
    </cfRule>
  </conditionalFormatting>
  <conditionalFormatting sqref="C97">
    <cfRule type="expression" dxfId="160" priority="112" stopIfTrue="1">
      <formula>$D$94="nein"</formula>
    </cfRule>
  </conditionalFormatting>
  <conditionalFormatting sqref="C98">
    <cfRule type="expression" dxfId="159" priority="169" stopIfTrue="1">
      <formula>OR($D$94="nein",$D$97="nein")</formula>
    </cfRule>
  </conditionalFormatting>
  <conditionalFormatting sqref="C137">
    <cfRule type="expression" dxfId="158" priority="29" stopIfTrue="1">
      <formula>$D$136="nein"</formula>
    </cfRule>
  </conditionalFormatting>
  <conditionalFormatting sqref="C144">
    <cfRule type="expression" dxfId="157" priority="25" stopIfTrue="1">
      <formula>D141="nein"</formula>
    </cfRule>
  </conditionalFormatting>
  <conditionalFormatting sqref="C147">
    <cfRule type="expression" dxfId="156" priority="24" stopIfTrue="1">
      <formula>D146="keine"</formula>
    </cfRule>
  </conditionalFormatting>
  <conditionalFormatting sqref="C152">
    <cfRule type="expression" dxfId="155" priority="26" stopIfTrue="1">
      <formula>$D$151="nein"</formula>
    </cfRule>
  </conditionalFormatting>
  <conditionalFormatting sqref="C155:C156">
    <cfRule type="expression" dxfId="154" priority="28" stopIfTrue="1">
      <formula>$D$154="nein"</formula>
    </cfRule>
  </conditionalFormatting>
  <conditionalFormatting sqref="D26:D27">
    <cfRule type="expression" dxfId="153" priority="197" stopIfTrue="1">
      <formula>$D$26=""</formula>
    </cfRule>
  </conditionalFormatting>
  <conditionalFormatting sqref="D28">
    <cfRule type="expression" dxfId="152" priority="225" stopIfTrue="1">
      <formula>$D$26="keine (ISO, ISPS)"</formula>
    </cfRule>
    <cfRule type="expression" dxfId="151" priority="226" stopIfTrue="1">
      <formula>$D$28=""</formula>
    </cfRule>
  </conditionalFormatting>
  <conditionalFormatting sqref="D29">
    <cfRule type="expression" dxfId="150" priority="198" stopIfTrue="1">
      <formula>$D$29=""</formula>
    </cfRule>
  </conditionalFormatting>
  <conditionalFormatting sqref="D30">
    <cfRule type="expression" dxfId="149" priority="199" stopIfTrue="1">
      <formula>$D$30=""</formula>
    </cfRule>
  </conditionalFormatting>
  <conditionalFormatting sqref="D31">
    <cfRule type="expression" dxfId="148" priority="200" stopIfTrue="1">
      <formula>$D$31=""</formula>
    </cfRule>
  </conditionalFormatting>
  <conditionalFormatting sqref="D32">
    <cfRule type="expression" dxfId="147" priority="206" stopIfTrue="1">
      <formula>$D$31="nein"</formula>
    </cfRule>
    <cfRule type="expression" dxfId="146" priority="207" stopIfTrue="1">
      <formula>$D$32=""</formula>
    </cfRule>
  </conditionalFormatting>
  <conditionalFormatting sqref="D33">
    <cfRule type="expression" dxfId="145" priority="209" stopIfTrue="1">
      <formula>$D$33=""</formula>
    </cfRule>
  </conditionalFormatting>
  <conditionalFormatting sqref="D34">
    <cfRule type="expression" dxfId="144" priority="201" stopIfTrue="1">
      <formula>$D$34=""</formula>
    </cfRule>
  </conditionalFormatting>
  <conditionalFormatting sqref="D35">
    <cfRule type="expression" dxfId="143" priority="211" stopIfTrue="1">
      <formula>$D$35=""</formula>
    </cfRule>
  </conditionalFormatting>
  <conditionalFormatting sqref="D36">
    <cfRule type="expression" dxfId="142" priority="202" stopIfTrue="1">
      <formula>$D$36=""</formula>
    </cfRule>
  </conditionalFormatting>
  <conditionalFormatting sqref="D37">
    <cfRule type="expression" dxfId="141" priority="213" stopIfTrue="1">
      <formula>$D$37=""</formula>
    </cfRule>
  </conditionalFormatting>
  <conditionalFormatting sqref="D38">
    <cfRule type="expression" dxfId="140" priority="203" stopIfTrue="1">
      <formula>$D$38=""</formula>
    </cfRule>
  </conditionalFormatting>
  <conditionalFormatting sqref="D39">
    <cfRule type="expression" dxfId="139" priority="215" stopIfTrue="1">
      <formula>$D$39=""</formula>
    </cfRule>
  </conditionalFormatting>
  <conditionalFormatting sqref="D40">
    <cfRule type="expression" dxfId="138" priority="204" stopIfTrue="1">
      <formula>$D$40=""</formula>
    </cfRule>
  </conditionalFormatting>
  <conditionalFormatting sqref="D41">
    <cfRule type="expression" dxfId="137" priority="205" stopIfTrue="1">
      <formula>$D$41=""</formula>
    </cfRule>
  </conditionalFormatting>
  <conditionalFormatting sqref="D42">
    <cfRule type="expression" dxfId="136" priority="217" stopIfTrue="1">
      <formula>$D$42=""</formula>
    </cfRule>
    <cfRule type="expression" dxfId="135" priority="216" stopIfTrue="1">
      <formula>$D$41="nein"</formula>
    </cfRule>
  </conditionalFormatting>
  <conditionalFormatting sqref="D43">
    <cfRule type="expression" dxfId="134" priority="220" stopIfTrue="1">
      <formula>$D$43=""</formula>
    </cfRule>
    <cfRule type="expression" dxfId="133" priority="219" stopIfTrue="1">
      <formula>$D$41="nein"</formula>
    </cfRule>
  </conditionalFormatting>
  <conditionalFormatting sqref="D44">
    <cfRule type="expression" dxfId="132" priority="224" stopIfTrue="1">
      <formula>$D$44=""</formula>
    </cfRule>
  </conditionalFormatting>
  <conditionalFormatting sqref="D46">
    <cfRule type="expression" dxfId="131" priority="187" stopIfTrue="1">
      <formula>$D$46=""</formula>
    </cfRule>
  </conditionalFormatting>
  <conditionalFormatting sqref="D47">
    <cfRule type="expression" dxfId="130" priority="188" stopIfTrue="1">
      <formula>$D$47=""</formula>
    </cfRule>
  </conditionalFormatting>
  <conditionalFormatting sqref="D48">
    <cfRule type="expression" dxfId="129" priority="189" stopIfTrue="1">
      <formula>$D$48=""</formula>
    </cfRule>
  </conditionalFormatting>
  <conditionalFormatting sqref="D49">
    <cfRule type="expression" dxfId="128" priority="190" stopIfTrue="1">
      <formula>$D$49=""</formula>
    </cfRule>
  </conditionalFormatting>
  <conditionalFormatting sqref="D50">
    <cfRule type="expression" dxfId="127" priority="194" stopIfTrue="1">
      <formula>$D$50=""</formula>
    </cfRule>
  </conditionalFormatting>
  <conditionalFormatting sqref="D51">
    <cfRule type="expression" dxfId="126" priority="191" stopIfTrue="1">
      <formula>$D$51=""</formula>
    </cfRule>
  </conditionalFormatting>
  <conditionalFormatting sqref="D52">
    <cfRule type="expression" dxfId="125" priority="192" stopIfTrue="1">
      <formula>$D$52=""</formula>
    </cfRule>
  </conditionalFormatting>
  <conditionalFormatting sqref="D53">
    <cfRule type="expression" dxfId="124" priority="180" stopIfTrue="1">
      <formula>$D$53=""</formula>
    </cfRule>
  </conditionalFormatting>
  <conditionalFormatting sqref="D54">
    <cfRule type="expression" dxfId="123" priority="181" stopIfTrue="1">
      <formula>$D$54=""</formula>
    </cfRule>
  </conditionalFormatting>
  <conditionalFormatting sqref="D55">
    <cfRule type="expression" dxfId="122" priority="185" stopIfTrue="1">
      <formula>$D$55=""</formula>
    </cfRule>
  </conditionalFormatting>
  <conditionalFormatting sqref="D56">
    <cfRule type="expression" dxfId="121" priority="182" stopIfTrue="1">
      <formula>$D$56=""</formula>
    </cfRule>
  </conditionalFormatting>
  <conditionalFormatting sqref="D57">
    <cfRule type="expression" dxfId="120" priority="183" stopIfTrue="1">
      <formula>$D$57=""</formula>
    </cfRule>
  </conditionalFormatting>
  <conditionalFormatting sqref="D58">
    <cfRule type="expression" dxfId="119" priority="171" stopIfTrue="1">
      <formula>$D$58=""</formula>
    </cfRule>
  </conditionalFormatting>
  <conditionalFormatting sqref="D59">
    <cfRule type="expression" dxfId="118" priority="172" stopIfTrue="1">
      <formula>$D$59=""</formula>
    </cfRule>
  </conditionalFormatting>
  <conditionalFormatting sqref="D60">
    <cfRule type="expression" dxfId="117" priority="176" stopIfTrue="1">
      <formula>$D$60=""</formula>
    </cfRule>
  </conditionalFormatting>
  <conditionalFormatting sqref="D61">
    <cfRule type="expression" dxfId="116" priority="178" stopIfTrue="1">
      <formula>$D$61=""</formula>
    </cfRule>
  </conditionalFormatting>
  <conditionalFormatting sqref="D62">
    <cfRule type="expression" dxfId="115" priority="173" stopIfTrue="1">
      <formula>$D$62=""</formula>
    </cfRule>
  </conditionalFormatting>
  <conditionalFormatting sqref="D63">
    <cfRule type="expression" dxfId="114" priority="174" stopIfTrue="1">
      <formula>$D$63=""</formula>
    </cfRule>
  </conditionalFormatting>
  <conditionalFormatting sqref="D64">
    <cfRule type="expression" dxfId="113" priority="113" stopIfTrue="1">
      <formula>$D$64=""</formula>
    </cfRule>
  </conditionalFormatting>
  <conditionalFormatting sqref="D65">
    <cfRule type="expression" dxfId="112" priority="114" stopIfTrue="1">
      <formula>$D$65=""</formula>
    </cfRule>
  </conditionalFormatting>
  <conditionalFormatting sqref="D66">
    <cfRule type="expression" dxfId="111" priority="115" stopIfTrue="1">
      <formula>$D$66=""</formula>
    </cfRule>
  </conditionalFormatting>
  <conditionalFormatting sqref="D67">
    <cfRule type="expression" dxfId="110" priority="116" stopIfTrue="1">
      <formula>$D$67=""</formula>
    </cfRule>
  </conditionalFormatting>
  <conditionalFormatting sqref="D68">
    <cfRule type="expression" dxfId="109" priority="137" stopIfTrue="1">
      <formula>$D$68=""</formula>
    </cfRule>
  </conditionalFormatting>
  <conditionalFormatting sqref="D69">
    <cfRule type="expression" dxfId="108" priority="117" stopIfTrue="1">
      <formula>$D$69=""</formula>
    </cfRule>
  </conditionalFormatting>
  <conditionalFormatting sqref="D70">
    <cfRule type="expression" dxfId="107" priority="118" stopIfTrue="1">
      <formula>$D$70=""</formula>
    </cfRule>
  </conditionalFormatting>
  <conditionalFormatting sqref="D71:D73">
    <cfRule type="expression" dxfId="106" priority="139" stopIfTrue="1">
      <formula>$D$71=""</formula>
    </cfRule>
  </conditionalFormatting>
  <conditionalFormatting sqref="D75">
    <cfRule type="expression" dxfId="105" priority="119" stopIfTrue="1">
      <formula>$D$75=""</formula>
    </cfRule>
  </conditionalFormatting>
  <conditionalFormatting sqref="D76">
    <cfRule type="expression" dxfId="104" priority="120" stopIfTrue="1">
      <formula>$D$76=""</formula>
    </cfRule>
  </conditionalFormatting>
  <conditionalFormatting sqref="D77">
    <cfRule type="expression" dxfId="103" priority="141" stopIfTrue="1">
      <formula>$D$77=""</formula>
    </cfRule>
  </conditionalFormatting>
  <conditionalFormatting sqref="D78">
    <cfRule type="expression" dxfId="102" priority="143" stopIfTrue="1">
      <formula>$D$78=""</formula>
    </cfRule>
  </conditionalFormatting>
  <conditionalFormatting sqref="D79">
    <cfRule type="expression" dxfId="101" priority="145" stopIfTrue="1">
      <formula>$D$79=""</formula>
    </cfRule>
  </conditionalFormatting>
  <conditionalFormatting sqref="D80">
    <cfRule type="expression" dxfId="100" priority="121" stopIfTrue="1">
      <formula>$D$80=""</formula>
    </cfRule>
  </conditionalFormatting>
  <conditionalFormatting sqref="D81">
    <cfRule type="expression" dxfId="99" priority="122" stopIfTrue="1">
      <formula>$D$81=""</formula>
    </cfRule>
  </conditionalFormatting>
  <conditionalFormatting sqref="D82">
    <cfRule type="expression" dxfId="98" priority="123" stopIfTrue="1">
      <formula>$D$82=""</formula>
    </cfRule>
  </conditionalFormatting>
  <conditionalFormatting sqref="D83">
    <cfRule type="expression" dxfId="97" priority="124" stopIfTrue="1">
      <formula>$D$83=""</formula>
    </cfRule>
  </conditionalFormatting>
  <conditionalFormatting sqref="D84">
    <cfRule type="expression" dxfId="96" priority="125" stopIfTrue="1">
      <formula>$D$84=""</formula>
    </cfRule>
  </conditionalFormatting>
  <conditionalFormatting sqref="D85">
    <cfRule type="expression" dxfId="95" priority="126" stopIfTrue="1">
      <formula>$D$85=""</formula>
    </cfRule>
  </conditionalFormatting>
  <conditionalFormatting sqref="D86">
    <cfRule type="expression" dxfId="94" priority="127" stopIfTrue="1">
      <formula>$D$86=""</formula>
    </cfRule>
  </conditionalFormatting>
  <conditionalFormatting sqref="D87">
    <cfRule type="expression" dxfId="93" priority="128" stopIfTrue="1">
      <formula>$D$87=""</formula>
    </cfRule>
  </conditionalFormatting>
  <conditionalFormatting sqref="D88">
    <cfRule type="expression" dxfId="92" priority="147" stopIfTrue="1">
      <formula>$D$88=""</formula>
    </cfRule>
  </conditionalFormatting>
  <conditionalFormatting sqref="D89">
    <cfRule type="expression" dxfId="91" priority="149" stopIfTrue="1">
      <formula>$D$89=""</formula>
    </cfRule>
  </conditionalFormatting>
  <conditionalFormatting sqref="D91">
    <cfRule type="expression" dxfId="90" priority="129" stopIfTrue="1">
      <formula>$D$91=""</formula>
    </cfRule>
  </conditionalFormatting>
  <conditionalFormatting sqref="D92">
    <cfRule type="expression" dxfId="89" priority="151" stopIfTrue="1">
      <formula>$D$92=""</formula>
    </cfRule>
  </conditionalFormatting>
  <conditionalFormatting sqref="D93">
    <cfRule type="expression" dxfId="88" priority="130" stopIfTrue="1">
      <formula>$D$93=""</formula>
    </cfRule>
  </conditionalFormatting>
  <conditionalFormatting sqref="D94">
    <cfRule type="expression" dxfId="87" priority="131" stopIfTrue="1">
      <formula>$D$94=""</formula>
    </cfRule>
  </conditionalFormatting>
  <conditionalFormatting sqref="D95">
    <cfRule type="expression" dxfId="86" priority="153" stopIfTrue="1">
      <formula>$D$95=""</formula>
    </cfRule>
  </conditionalFormatting>
  <conditionalFormatting sqref="D96">
    <cfRule type="expression" dxfId="85" priority="155" stopIfTrue="1">
      <formula>$D$96=""</formula>
    </cfRule>
  </conditionalFormatting>
  <conditionalFormatting sqref="D97">
    <cfRule type="expression" dxfId="84" priority="157" stopIfTrue="1">
      <formula>$D$97=""</formula>
    </cfRule>
  </conditionalFormatting>
  <conditionalFormatting sqref="D98">
    <cfRule type="expression" dxfId="83" priority="168" stopIfTrue="1">
      <formula>$D$98=""</formula>
    </cfRule>
  </conditionalFormatting>
  <conditionalFormatting sqref="D99">
    <cfRule type="expression" dxfId="82" priority="132" stopIfTrue="1">
      <formula>$D$99=""</formula>
    </cfRule>
  </conditionalFormatting>
  <conditionalFormatting sqref="D101">
    <cfRule type="expression" dxfId="81" priority="133" stopIfTrue="1">
      <formula>$D$101=""</formula>
    </cfRule>
  </conditionalFormatting>
  <conditionalFormatting sqref="D102">
    <cfRule type="expression" dxfId="80" priority="159" stopIfTrue="1">
      <formula>$D$102=""</formula>
    </cfRule>
  </conditionalFormatting>
  <conditionalFormatting sqref="D103">
    <cfRule type="expression" dxfId="79" priority="134" stopIfTrue="1">
      <formula>$D$103=""</formula>
    </cfRule>
  </conditionalFormatting>
  <conditionalFormatting sqref="D105">
    <cfRule type="expression" dxfId="78" priority="85" stopIfTrue="1">
      <formula>$D$105=""</formula>
    </cfRule>
  </conditionalFormatting>
  <conditionalFormatting sqref="D106">
    <cfRule type="expression" dxfId="77" priority="86" stopIfTrue="1">
      <formula>$D$106=""</formula>
    </cfRule>
  </conditionalFormatting>
  <conditionalFormatting sqref="D107">
    <cfRule type="expression" dxfId="76" priority="87" stopIfTrue="1">
      <formula>$D$107=""</formula>
    </cfRule>
  </conditionalFormatting>
  <conditionalFormatting sqref="D108">
    <cfRule type="expression" dxfId="75" priority="88" stopIfTrue="1">
      <formula>$D$108=""</formula>
    </cfRule>
  </conditionalFormatting>
  <conditionalFormatting sqref="D109">
    <cfRule type="expression" dxfId="74" priority="89" stopIfTrue="1">
      <formula>$D$109=""</formula>
    </cfRule>
  </conditionalFormatting>
  <conditionalFormatting sqref="D110">
    <cfRule type="expression" dxfId="73" priority="99" stopIfTrue="1">
      <formula>$D$110=""</formula>
    </cfRule>
  </conditionalFormatting>
  <conditionalFormatting sqref="D111">
    <cfRule type="expression" dxfId="72" priority="101" stopIfTrue="1">
      <formula>$D$111=""</formula>
    </cfRule>
  </conditionalFormatting>
  <conditionalFormatting sqref="D112">
    <cfRule type="expression" dxfId="71" priority="90" stopIfTrue="1">
      <formula>$D$112=""</formula>
    </cfRule>
  </conditionalFormatting>
  <conditionalFormatting sqref="D113">
    <cfRule type="expression" dxfId="70" priority="91" stopIfTrue="1">
      <formula>$D$113=""</formula>
    </cfRule>
  </conditionalFormatting>
  <conditionalFormatting sqref="D115:D116">
    <cfRule type="expression" dxfId="69" priority="92" stopIfTrue="1">
      <formula>$D$115=""</formula>
    </cfRule>
  </conditionalFormatting>
  <conditionalFormatting sqref="D117">
    <cfRule type="expression" dxfId="68" priority="93" stopIfTrue="1">
      <formula>$D$117=""</formula>
    </cfRule>
  </conditionalFormatting>
  <conditionalFormatting sqref="D118:D119">
    <cfRule type="expression" dxfId="67" priority="103" stopIfTrue="1">
      <formula>$D$118=""</formula>
    </cfRule>
  </conditionalFormatting>
  <conditionalFormatting sqref="D120">
    <cfRule type="expression" dxfId="66" priority="94" stopIfTrue="1">
      <formula>$D$120=""</formula>
    </cfRule>
  </conditionalFormatting>
  <conditionalFormatting sqref="D121">
    <cfRule type="expression" dxfId="65" priority="95" stopIfTrue="1">
      <formula>$D$121=""</formula>
    </cfRule>
  </conditionalFormatting>
  <conditionalFormatting sqref="D122">
    <cfRule type="expression" dxfId="64" priority="97" stopIfTrue="1">
      <formula>$D$122=""</formula>
    </cfRule>
  </conditionalFormatting>
  <conditionalFormatting sqref="D123">
    <cfRule type="expression" dxfId="63" priority="105" stopIfTrue="1">
      <formula>$D$123=""</formula>
    </cfRule>
  </conditionalFormatting>
  <conditionalFormatting sqref="D125">
    <cfRule type="expression" dxfId="62" priority="234" stopIfTrue="1">
      <formula>$D$125=""</formula>
    </cfRule>
  </conditionalFormatting>
  <conditionalFormatting sqref="D126">
    <cfRule type="expression" dxfId="61" priority="236" stopIfTrue="1">
      <formula>$D$126=""</formula>
    </cfRule>
  </conditionalFormatting>
  <conditionalFormatting sqref="D127">
    <cfRule type="expression" dxfId="60" priority="238" stopIfTrue="1">
      <formula>$D$127=""</formula>
    </cfRule>
  </conditionalFormatting>
  <conditionalFormatting sqref="D128">
    <cfRule type="expression" dxfId="59" priority="240" stopIfTrue="1">
      <formula>$D$128=""</formula>
    </cfRule>
  </conditionalFormatting>
  <conditionalFormatting sqref="D129">
    <cfRule type="expression" dxfId="58" priority="242" stopIfTrue="1">
      <formula>$D$129=""</formula>
    </cfRule>
  </conditionalFormatting>
  <conditionalFormatting sqref="D131">
    <cfRule type="expression" dxfId="57" priority="83" stopIfTrue="1">
      <formula>$D$131=""</formula>
    </cfRule>
  </conditionalFormatting>
  <conditionalFormatting sqref="D132">
    <cfRule type="expression" dxfId="56" priority="82" stopIfTrue="1">
      <formula>$D$132=""</formula>
    </cfRule>
  </conditionalFormatting>
  <conditionalFormatting sqref="D133">
    <cfRule type="expression" dxfId="55" priority="81" stopIfTrue="1">
      <formula>$D$133=""</formula>
    </cfRule>
  </conditionalFormatting>
  <conditionalFormatting sqref="D134">
    <cfRule type="expression" dxfId="54" priority="80" stopIfTrue="1">
      <formula>$D$134=""</formula>
    </cfRule>
  </conditionalFormatting>
  <conditionalFormatting sqref="D135">
    <cfRule type="expression" dxfId="53" priority="44" stopIfTrue="1">
      <formula>$D$135=""</formula>
    </cfRule>
  </conditionalFormatting>
  <conditionalFormatting sqref="D136">
    <cfRule type="expression" dxfId="52" priority="43" stopIfTrue="1">
      <formula>$D$136=""</formula>
    </cfRule>
  </conditionalFormatting>
  <conditionalFormatting sqref="D137">
    <cfRule type="expression" dxfId="51" priority="46" stopIfTrue="1">
      <formula>$D$137=""</formula>
    </cfRule>
  </conditionalFormatting>
  <conditionalFormatting sqref="D138">
    <cfRule type="expression" dxfId="50" priority="42" stopIfTrue="1">
      <formula>$D$138=""</formula>
    </cfRule>
  </conditionalFormatting>
  <conditionalFormatting sqref="D139">
    <cfRule type="expression" dxfId="49" priority="41" stopIfTrue="1">
      <formula>$D$139=""</formula>
    </cfRule>
  </conditionalFormatting>
  <conditionalFormatting sqref="D140">
    <cfRule type="expression" dxfId="48" priority="40" stopIfTrue="1">
      <formula>$D$140=""</formula>
    </cfRule>
  </conditionalFormatting>
  <conditionalFormatting sqref="D141">
    <cfRule type="expression" dxfId="47" priority="48" stopIfTrue="1">
      <formula>$D$141=""</formula>
    </cfRule>
  </conditionalFormatting>
  <conditionalFormatting sqref="D142">
    <cfRule type="expression" dxfId="46" priority="50" stopIfTrue="1">
      <formula>$D$142=""</formula>
    </cfRule>
  </conditionalFormatting>
  <conditionalFormatting sqref="D143">
    <cfRule type="expression" dxfId="45" priority="39" stopIfTrue="1">
      <formula>$D$143=""</formula>
    </cfRule>
  </conditionalFormatting>
  <conditionalFormatting sqref="D144">
    <cfRule type="expression" dxfId="44" priority="38" stopIfTrue="1">
      <formula>$D$144=""</formula>
    </cfRule>
  </conditionalFormatting>
  <conditionalFormatting sqref="D146">
    <cfRule type="expression" dxfId="43" priority="36" stopIfTrue="1">
      <formula>$D$146=""</formula>
    </cfRule>
  </conditionalFormatting>
  <conditionalFormatting sqref="D147">
    <cfRule type="expression" dxfId="42" priority="52" stopIfTrue="1">
      <formula>$D$147=""</formula>
    </cfRule>
  </conditionalFormatting>
  <conditionalFormatting sqref="D148">
    <cfRule type="expression" dxfId="41" priority="37" stopIfTrue="1">
      <formula>$D$148=""</formula>
    </cfRule>
  </conditionalFormatting>
  <conditionalFormatting sqref="D149">
    <cfRule type="expression" dxfId="40" priority="54" stopIfTrue="1">
      <formula>$D$149=""</formula>
    </cfRule>
  </conditionalFormatting>
  <conditionalFormatting sqref="D151">
    <cfRule type="expression" dxfId="39" priority="35" stopIfTrue="1">
      <formula>$D$151=""</formula>
    </cfRule>
  </conditionalFormatting>
  <conditionalFormatting sqref="D152">
    <cfRule type="expression" dxfId="38" priority="56" stopIfTrue="1">
      <formula>$D$152=""</formula>
    </cfRule>
  </conditionalFormatting>
  <conditionalFormatting sqref="D153">
    <cfRule type="expression" dxfId="37" priority="34" stopIfTrue="1">
      <formula>$D$153=""</formula>
    </cfRule>
  </conditionalFormatting>
  <conditionalFormatting sqref="D154">
    <cfRule type="expression" dxfId="36" priority="33" stopIfTrue="1">
      <formula>$D$154=""</formula>
    </cfRule>
  </conditionalFormatting>
  <conditionalFormatting sqref="D155">
    <cfRule type="expression" dxfId="35" priority="76" stopIfTrue="1">
      <formula>$D$155=""</formula>
    </cfRule>
  </conditionalFormatting>
  <conditionalFormatting sqref="D156">
    <cfRule type="expression" dxfId="34" priority="78" stopIfTrue="1">
      <formula>$D$156=""</formula>
    </cfRule>
  </conditionalFormatting>
  <conditionalFormatting sqref="D157">
    <cfRule type="expression" dxfId="33" priority="32" stopIfTrue="1">
      <formula>$D$157=""</formula>
    </cfRule>
  </conditionalFormatting>
  <conditionalFormatting sqref="D159">
    <cfRule type="expression" dxfId="32" priority="31" stopIfTrue="1">
      <formula>$D$159=""</formula>
    </cfRule>
  </conditionalFormatting>
  <conditionalFormatting sqref="D160">
    <cfRule type="expression" dxfId="31" priority="30" stopIfTrue="1">
      <formula>$D$160=""</formula>
    </cfRule>
  </conditionalFormatting>
  <conditionalFormatting sqref="D35:F35">
    <cfRule type="expression" dxfId="30" priority="210" stopIfTrue="1">
      <formula>$D$34="keine"</formula>
    </cfRule>
  </conditionalFormatting>
  <conditionalFormatting sqref="D33:G33">
    <cfRule type="expression" dxfId="29" priority="208" stopIfTrue="1">
      <formula>$D$31="nein"</formula>
    </cfRule>
  </conditionalFormatting>
  <conditionalFormatting sqref="D37:G37">
    <cfRule type="expression" dxfId="28" priority="21" stopIfTrue="1">
      <formula>$D$36="nein"</formula>
    </cfRule>
  </conditionalFormatting>
  <conditionalFormatting sqref="D39:G39">
    <cfRule type="expression" dxfId="27" priority="20" stopIfTrue="1">
      <formula>$D$38="nein"</formula>
    </cfRule>
  </conditionalFormatting>
  <conditionalFormatting sqref="D44:G44">
    <cfRule type="expression" dxfId="26" priority="223" stopIfTrue="1">
      <formula>OR($D$41="nein",$D$43="nein")</formula>
    </cfRule>
  </conditionalFormatting>
  <conditionalFormatting sqref="D50:G50">
    <cfRule type="expression" dxfId="25" priority="193" stopIfTrue="1">
      <formula>$D$49="nein"</formula>
    </cfRule>
  </conditionalFormatting>
  <conditionalFormatting sqref="D55:G55">
    <cfRule type="expression" dxfId="24" priority="4" stopIfTrue="1">
      <formula>$D$54="nein"</formula>
    </cfRule>
  </conditionalFormatting>
  <conditionalFormatting sqref="D60:G61">
    <cfRule type="expression" dxfId="23" priority="2" stopIfTrue="1">
      <formula>$D$59="nein"</formula>
    </cfRule>
  </conditionalFormatting>
  <conditionalFormatting sqref="D68:G68">
    <cfRule type="expression" dxfId="22" priority="3" stopIfTrue="1">
      <formula>$D$67="nein"</formula>
    </cfRule>
  </conditionalFormatting>
  <conditionalFormatting sqref="D71:G73">
    <cfRule type="expression" dxfId="21" priority="138" stopIfTrue="1">
      <formula>$D$70="nein"</formula>
    </cfRule>
  </conditionalFormatting>
  <conditionalFormatting sqref="D77:G79">
    <cfRule type="expression" dxfId="20" priority="140" stopIfTrue="1">
      <formula>$D$76="nein"</formula>
    </cfRule>
  </conditionalFormatting>
  <conditionalFormatting sqref="D88:G89">
    <cfRule type="expression" dxfId="19" priority="1" stopIfTrue="1">
      <formula>$D$87="nein"</formula>
    </cfRule>
  </conditionalFormatting>
  <conditionalFormatting sqref="D92:G92">
    <cfRule type="expression" dxfId="18" priority="150" stopIfTrue="1">
      <formula>$D$91="nein"</formula>
    </cfRule>
  </conditionalFormatting>
  <conditionalFormatting sqref="D95:G97">
    <cfRule type="expression" dxfId="17" priority="152" stopIfTrue="1">
      <formula>$D$94="nein"</formula>
    </cfRule>
  </conditionalFormatting>
  <conditionalFormatting sqref="D102:G102">
    <cfRule type="expression" dxfId="16" priority="158" stopIfTrue="1">
      <formula>$D$101="nein"</formula>
    </cfRule>
  </conditionalFormatting>
  <conditionalFormatting sqref="D110:G111">
    <cfRule type="expression" dxfId="15" priority="98" stopIfTrue="1">
      <formula>$D$109="nein"</formula>
    </cfRule>
  </conditionalFormatting>
  <conditionalFormatting sqref="D123:G123">
    <cfRule type="expression" dxfId="14" priority="104" stopIfTrue="1">
      <formula>$D$122="nein"</formula>
    </cfRule>
  </conditionalFormatting>
  <conditionalFormatting sqref="D137:G137">
    <cfRule type="expression" dxfId="13" priority="45" stopIfTrue="1">
      <formula>$D$136="nein"</formula>
    </cfRule>
  </conditionalFormatting>
  <conditionalFormatting sqref="D141:G142">
    <cfRule type="expression" dxfId="12" priority="47" stopIfTrue="1">
      <formula>$D$140="nein"</formula>
    </cfRule>
  </conditionalFormatting>
  <conditionalFormatting sqref="D147:G147">
    <cfRule type="expression" dxfId="11" priority="51" stopIfTrue="1">
      <formula>$D$146="keine"</formula>
    </cfRule>
  </conditionalFormatting>
  <conditionalFormatting sqref="D149:G149">
    <cfRule type="expression" dxfId="10" priority="53" stopIfTrue="1">
      <formula>$D$148="nein"</formula>
    </cfRule>
  </conditionalFormatting>
  <conditionalFormatting sqref="D152:G152">
    <cfRule type="expression" dxfId="9" priority="55" stopIfTrue="1">
      <formula>$D$151="nein"</formula>
    </cfRule>
  </conditionalFormatting>
  <conditionalFormatting sqref="D155:G156">
    <cfRule type="expression" dxfId="8" priority="75" stopIfTrue="1">
      <formula>$D$154="nein"</formula>
    </cfRule>
  </conditionalFormatting>
  <conditionalFormatting sqref="E32">
    <cfRule type="expression" dxfId="7" priority="7">
      <formula>$D$31="nein"</formula>
    </cfRule>
  </conditionalFormatting>
  <conditionalFormatting sqref="E42:G43 B42:B43">
    <cfRule type="expression" dxfId="6" priority="231" stopIfTrue="1">
      <formula>$D$41="nein"</formula>
    </cfRule>
  </conditionalFormatting>
  <conditionalFormatting sqref="E125:G126 B125:D129 E127:F127 E128:G129">
    <cfRule type="expression" dxfId="5" priority="109" stopIfTrue="1">
      <formula>OR($I$124="Spediteur",$I$124="Zollagent",$I$124="Lagerhalter",$I$124="Importeur")</formula>
    </cfRule>
  </conditionalFormatting>
  <conditionalFormatting sqref="F42">
    <cfRule type="expression" dxfId="4" priority="5">
      <formula>$D$41="nein"</formula>
    </cfRule>
  </conditionalFormatting>
  <conditionalFormatting sqref="F32:G32 B32:B33">
    <cfRule type="expression" dxfId="3" priority="227" stopIfTrue="1">
      <formula>$D$31="nein"</formula>
    </cfRule>
  </conditionalFormatting>
  <conditionalFormatting sqref="G35">
    <cfRule type="expression" dxfId="2" priority="6">
      <formula>$D$34="keine"</formula>
    </cfRule>
  </conditionalFormatting>
  <conditionalFormatting sqref="G136">
    <cfRule type="expression" dxfId="1" priority="19" stopIfTrue="1">
      <formula>OR($I$124="Spediteur",$I$124="Zollagent",$I$124="Lagerhalter",$I$124="Importeur")</formula>
    </cfRule>
  </conditionalFormatting>
  <conditionalFormatting sqref="G151">
    <cfRule type="expression" dxfId="0" priority="17" stopIfTrue="1">
      <formula>$D$148="nein"</formula>
    </cfRule>
  </conditionalFormatting>
  <dataValidations count="66">
    <dataValidation type="list" allowBlank="1" showInputMessage="1" showErrorMessage="1" sqref="D40" xr:uid="{00000000-0002-0000-0500-000000000000}">
      <formula1>"ja,nein"</formula1>
    </dataValidation>
    <dataValidation type="whole" allowBlank="1" showInputMessage="1" showErrorMessage="1" errorTitle="Number" error="Please enter a whole number or 0 for unrestricted." promptTitle="Note" prompt="Please enter a number between 1 and 50." sqref="D80" xr:uid="{00000000-0002-0000-0500-000001000000}">
      <formula1>0</formula1>
      <formula2>50</formula2>
    </dataValidation>
    <dataValidation type="list" allowBlank="1" showInputMessage="1" showErrorMessage="1" sqref="D96" xr:uid="{00000000-0002-0000-0500-000002000000}">
      <formula1>$I$96:$M$96</formula1>
    </dataValidation>
    <dataValidation type="list" allowBlank="1" showInputMessage="1" showErrorMessage="1" sqref="D33" xr:uid="{00000000-0002-0000-0500-000003000000}">
      <formula1>$I$33:$K$33</formula1>
    </dataValidation>
    <dataValidation type="list" allowBlank="1" showInputMessage="1" showErrorMessage="1" sqref="D34" xr:uid="{00000000-0002-0000-0500-000004000000}">
      <formula1>$I$34:$L$34</formula1>
    </dataValidation>
    <dataValidation type="list" allowBlank="1" showInputMessage="1" showErrorMessage="1" sqref="D46" xr:uid="{00000000-0002-0000-0500-000005000000}">
      <formula1>$I$46:$L$46</formula1>
    </dataValidation>
    <dataValidation type="list" allowBlank="1" showInputMessage="1" showErrorMessage="1" sqref="D57" xr:uid="{00000000-0002-0000-0500-000006000000}">
      <formula1>$I$57:$L$57</formula1>
    </dataValidation>
    <dataValidation type="list" allowBlank="1" showInputMessage="1" showErrorMessage="1" sqref="D50" xr:uid="{00000000-0002-0000-0500-000007000000}">
      <formula1>$I$50:$K$50</formula1>
    </dataValidation>
    <dataValidation type="list" allowBlank="1" showInputMessage="1" showErrorMessage="1" sqref="D53" xr:uid="{00000000-0002-0000-0500-000008000000}">
      <formula1>$I$53:$L$53</formula1>
    </dataValidation>
    <dataValidation type="list" allowBlank="1" showInputMessage="1" showErrorMessage="1" sqref="D58" xr:uid="{00000000-0002-0000-0500-000009000000}">
      <formula1>$I$58:$L$58</formula1>
    </dataValidation>
    <dataValidation type="list" allowBlank="1" showInputMessage="1" showErrorMessage="1" sqref="D60" xr:uid="{00000000-0002-0000-0500-00000A000000}">
      <formula1>$I$60:$K$60</formula1>
    </dataValidation>
    <dataValidation type="list" allowBlank="1" showInputMessage="1" showErrorMessage="1" sqref="D61" xr:uid="{00000000-0002-0000-0500-00000B000000}">
      <formula1>$I$61:$L$61</formula1>
    </dataValidation>
    <dataValidation type="list" allowBlank="1" showInputMessage="1" showErrorMessage="1" sqref="D85" xr:uid="{00000000-0002-0000-0500-00000C000000}">
      <formula1>$I$85:$L$85</formula1>
    </dataValidation>
    <dataValidation type="list" allowBlank="1" showInputMessage="1" showErrorMessage="1" sqref="D67" xr:uid="{00000000-0002-0000-0500-00000D000000}">
      <formula1>$I$67:$J$67</formula1>
    </dataValidation>
    <dataValidation allowBlank="1" showDropDown="1" showInputMessage="1" showErrorMessage="1" sqref="D84" xr:uid="{00000000-0002-0000-0500-00000E000000}"/>
    <dataValidation type="list" allowBlank="1" showInputMessage="1" showErrorMessage="1" sqref="D76" xr:uid="{00000000-0002-0000-0500-00000F000000}">
      <formula1>$I$76:$L$76</formula1>
    </dataValidation>
    <dataValidation type="list" allowBlank="1" showInputMessage="1" showErrorMessage="1" sqref="D77" xr:uid="{00000000-0002-0000-0500-000010000000}">
      <formula1>$I$77:$L$77</formula1>
    </dataValidation>
    <dataValidation type="list" allowBlank="1" showInputMessage="1" showErrorMessage="1" sqref="D92" xr:uid="{00000000-0002-0000-0500-000011000000}">
      <formula1>$I$92:$L$92</formula1>
    </dataValidation>
    <dataValidation type="list" allowBlank="1" showInputMessage="1" showErrorMessage="1" sqref="D101" xr:uid="{00000000-0002-0000-0500-000012000000}">
      <formula1>$I$101:$M$101</formula1>
    </dataValidation>
    <dataValidation type="list" allowBlank="1" showInputMessage="1" showErrorMessage="1" sqref="D103" xr:uid="{00000000-0002-0000-0500-000013000000}">
      <formula1>$I$103:$L$103</formula1>
    </dataValidation>
    <dataValidation type="list" allowBlank="1" showInputMessage="1" showErrorMessage="1" sqref="D142" xr:uid="{00000000-0002-0000-0500-000014000000}">
      <formula1>$I$142:$L$142</formula1>
    </dataValidation>
    <dataValidation type="list" allowBlank="1" showInputMessage="1" showErrorMessage="1" sqref="D106" xr:uid="{00000000-0002-0000-0500-000015000000}">
      <formula1>$I$106:$L$106</formula1>
    </dataValidation>
    <dataValidation type="list" allowBlank="1" showInputMessage="1" showErrorMessage="1" sqref="D107" xr:uid="{00000000-0002-0000-0500-000016000000}">
      <formula1>$I$107:$L$107</formula1>
    </dataValidation>
    <dataValidation type="list" allowBlank="1" showInputMessage="1" showErrorMessage="1" sqref="D108" xr:uid="{00000000-0002-0000-0500-000017000000}">
      <formula1>$I$108:$L$108</formula1>
    </dataValidation>
    <dataValidation type="list" allowBlank="1" showInputMessage="1" showErrorMessage="1" sqref="D111" xr:uid="{00000000-0002-0000-0500-000018000000}">
      <formula1>$I$111:$K$111</formula1>
    </dataValidation>
    <dataValidation type="list" allowBlank="1" showInputMessage="1" showErrorMessage="1" sqref="D137" xr:uid="{00000000-0002-0000-0500-000019000000}">
      <formula1>$I$137:$L$137</formula1>
    </dataValidation>
    <dataValidation type="list" allowBlank="1" showInputMessage="1" showErrorMessage="1" sqref="D113" xr:uid="{00000000-0002-0000-0500-00001A000000}">
      <formula1>$I$113:$L$113</formula1>
    </dataValidation>
    <dataValidation type="list" allowBlank="1" showInputMessage="1" showErrorMessage="1" sqref="D120" xr:uid="{00000000-0002-0000-0500-00001B000000}">
      <formula1>$I$120:$L$120</formula1>
    </dataValidation>
    <dataValidation type="list" allowBlank="1" showInputMessage="1" showErrorMessage="1" sqref="D127" xr:uid="{00000000-0002-0000-0500-00001C000000}">
      <formula1>$I$127:$L$127</formula1>
    </dataValidation>
    <dataValidation type="list" allowBlank="1" showInputMessage="1" showErrorMessage="1" sqref="D133" xr:uid="{00000000-0002-0000-0500-00001D000000}">
      <formula1>$I$133:$L$133</formula1>
    </dataValidation>
    <dataValidation type="list" allowBlank="1" showInputMessage="1" showErrorMessage="1" sqref="D141" xr:uid="{00000000-0002-0000-0500-00001E000000}">
      <formula1>$I$141:$L$141</formula1>
    </dataValidation>
    <dataValidation type="list" allowBlank="1" showInputMessage="1" showErrorMessage="1" sqref="D146" xr:uid="{00000000-0002-0000-0500-00001F000000}">
      <formula1>$I$146:$L$146</formula1>
    </dataValidation>
    <dataValidation showDropDown="1" showInputMessage="1" showErrorMessage="1" sqref="D151:D153" xr:uid="{00000000-0002-0000-0500-000020000000}"/>
    <dataValidation type="list" allowBlank="1" showInputMessage="1" showErrorMessage="1" sqref="D155" xr:uid="{00000000-0002-0000-0500-000021000000}">
      <formula1>$I$155:$L$155</formula1>
    </dataValidation>
    <dataValidation type="list" allowBlank="1" showInputMessage="1" showErrorMessage="1" sqref="D160" xr:uid="{00000000-0002-0000-0500-000022000000}">
      <formula1>$I$160:$L$160</formula1>
    </dataValidation>
    <dataValidation type="list" allowBlank="1" showInputMessage="1" showErrorMessage="1" sqref="D64" xr:uid="{00000000-0002-0000-0500-000023000000}">
      <formula1>$I$64:$L$64</formula1>
    </dataValidation>
    <dataValidation type="list" allowBlank="1" showInputMessage="1" showErrorMessage="1" sqref="D31" xr:uid="{00000000-0002-0000-0500-000024000000}">
      <formula1>$I$31:$J$31</formula1>
    </dataValidation>
    <dataValidation type="list" allowBlank="1" showInputMessage="1" showErrorMessage="1" sqref="D36" xr:uid="{00000000-0002-0000-0500-000025000000}">
      <formula1>$I$36:$J$36</formula1>
    </dataValidation>
    <dataValidation type="list" allowBlank="1" showInputMessage="1" showErrorMessage="1" sqref="D38" xr:uid="{00000000-0002-0000-0500-000026000000}">
      <formula1>$I$38:$J$38</formula1>
    </dataValidation>
    <dataValidation type="list" allowBlank="1" showInputMessage="1" showErrorMessage="1" sqref="D41" xr:uid="{00000000-0002-0000-0500-000027000000}">
      <formula1>$I$41:$J$41</formula1>
    </dataValidation>
    <dataValidation type="list" allowBlank="1" showInputMessage="1" showErrorMessage="1" sqref="D43" xr:uid="{00000000-0002-0000-0500-000028000000}">
      <formula1>$I$43:$J$43</formula1>
    </dataValidation>
    <dataValidation type="list" allowBlank="1" showInputMessage="1" showErrorMessage="1" sqref="D48" xr:uid="{00000000-0002-0000-0500-000029000000}">
      <formula1>$I$48:$L$48</formula1>
    </dataValidation>
    <dataValidation type="list" allowBlank="1" showInputMessage="1" showErrorMessage="1" sqref="D49" xr:uid="{00000000-0002-0000-0500-00002A000000}">
      <formula1>$I$49:$J$49</formula1>
    </dataValidation>
    <dataValidation type="list" allowBlank="1" showInputMessage="1" showErrorMessage="1" sqref="D54" xr:uid="{00000000-0002-0000-0500-00002B000000}">
      <formula1>$I$54:$J$54</formula1>
    </dataValidation>
    <dataValidation type="list" allowBlank="1" showInputMessage="1" showErrorMessage="1" sqref="D59" xr:uid="{00000000-0002-0000-0500-00002C000000}">
      <formula1>$I$59:$J$59</formula1>
    </dataValidation>
    <dataValidation type="list" allowBlank="1" showInputMessage="1" showErrorMessage="1" sqref="D66" xr:uid="{00000000-0002-0000-0500-00002D000000}">
      <formula1>$I$66:$L$66</formula1>
    </dataValidation>
    <dataValidation type="list" allowBlank="1" showInputMessage="1" showErrorMessage="1" sqref="D70 D72" xr:uid="{00000000-0002-0000-0500-00002E000000}">
      <formula1>$I$70:$J$70</formula1>
    </dataValidation>
    <dataValidation type="list" allowBlank="1" showInputMessage="1" showErrorMessage="1" sqref="D86" xr:uid="{00000000-0002-0000-0500-00002F000000}">
      <formula1>$I$86:$J$86</formula1>
    </dataValidation>
    <dataValidation type="list" allowBlank="1" showInputMessage="1" showErrorMessage="1" sqref="D87" xr:uid="{00000000-0002-0000-0500-000030000000}">
      <formula1>$I$87:$J$87</formula1>
    </dataValidation>
    <dataValidation type="list" allowBlank="1" showInputMessage="1" showErrorMessage="1" sqref="D91" xr:uid="{00000000-0002-0000-0500-000031000000}">
      <formula1>$I$91:$J$91</formula1>
    </dataValidation>
    <dataValidation type="list" allowBlank="1" showInputMessage="1" showErrorMessage="1" sqref="D94" xr:uid="{00000000-0002-0000-0500-000032000000}">
      <formula1>$I$94:$J$94</formula1>
    </dataValidation>
    <dataValidation type="list" allowBlank="1" showInputMessage="1" showErrorMessage="1" sqref="D109" xr:uid="{00000000-0002-0000-0500-000033000000}">
      <formula1>$I$109:$J$109</formula1>
    </dataValidation>
    <dataValidation type="list" allowBlank="1" showInputMessage="1" showErrorMessage="1" sqref="D112" xr:uid="{00000000-0002-0000-0500-000034000000}">
      <formula1>$I$112:$L$112</formula1>
    </dataValidation>
    <dataValidation type="list" allowBlank="1" showInputMessage="1" showErrorMessage="1" sqref="D117" xr:uid="{00000000-0002-0000-0500-000035000000}">
      <formula1>$I$117:$J$117</formula1>
    </dataValidation>
    <dataValidation type="list" allowBlank="1" showInputMessage="1" showErrorMessage="1" sqref="D122" xr:uid="{00000000-0002-0000-0500-000036000000}">
      <formula1>$I$122:$J$122</formula1>
    </dataValidation>
    <dataValidation type="list" allowBlank="1" showInputMessage="1" showErrorMessage="1" sqref="D139" xr:uid="{00000000-0002-0000-0500-000037000000}">
      <formula1>$I$139:$L$139</formula1>
    </dataValidation>
    <dataValidation type="list" allowBlank="1" showInputMessage="1" showErrorMessage="1" sqref="D140" xr:uid="{00000000-0002-0000-0500-000038000000}">
      <formula1>$I$140:$J$140</formula1>
    </dataValidation>
    <dataValidation type="list" allowBlank="1" showInputMessage="1" showErrorMessage="1" sqref="D148" xr:uid="{00000000-0002-0000-0500-000039000000}">
      <formula1>$I$148:$J$148</formula1>
    </dataValidation>
    <dataValidation type="list" allowBlank="1" showInputMessage="1" showErrorMessage="1" sqref="D154" xr:uid="{00000000-0002-0000-0500-00003C000000}">
      <formula1>$I$154:$J$154</formula1>
    </dataValidation>
    <dataValidation type="list" allowBlank="1" showInputMessage="1" showErrorMessage="1" sqref="D136" xr:uid="{00000000-0002-0000-0500-00003D000000}">
      <formula1>$I$136:$J$136</formula1>
    </dataValidation>
    <dataValidation type="list" allowBlank="1" showInputMessage="1" showErrorMessage="1" sqref="D98" xr:uid="{00000000-0002-0000-0500-00003E000000}">
      <formula1>$I$98:$K$98</formula1>
    </dataValidation>
    <dataValidation type="list" allowBlank="1" showInputMessage="1" showErrorMessage="1" sqref="D78" xr:uid="{00000000-0002-0000-0500-00003F000000}">
      <formula1>$I$78:$L$78</formula1>
    </dataValidation>
    <dataValidation type="list" allowBlank="1" showInputMessage="1" showErrorMessage="1" sqref="D132" xr:uid="{00000000-0002-0000-0500-000040000000}">
      <formula1>$I$132:$L$132</formula1>
    </dataValidation>
    <dataValidation allowBlank="1" showInputMessage="1" showErrorMessage="1" sqref="E146:E148" xr:uid="{00000000-0002-0000-0500-000041000000}"/>
    <dataValidation type="list" allowBlank="1" showInputMessage="1" showErrorMessage="1" sqref="D97" xr:uid="{00000000-0002-0000-0500-000042000000}">
      <formula1>$I$97:$J$97</formula1>
    </dataValidation>
    <dataValidation showInputMessage="1" showErrorMessage="1" sqref="D73" xr:uid="{00000000-0002-0000-0500-000043000000}"/>
  </dataValidations>
  <pageMargins left="0.15748031496062992" right="0.15748031496062992" top="1.1811023622047245" bottom="0.78740157480314965" header="0.31496062992125984" footer="0.11811023622047245"/>
  <pageSetup paperSize="9" scale="99" fitToHeight="0" orientation="landscape" r:id="rId5"/>
  <headerFooter alignWithMargins="0">
    <oddHeader>&amp;L&amp;G&amp;C&amp;R&amp;G</oddHeader>
    <oddFooter>&amp;L&amp;C&amp;RPage &amp;P of &amp;N</oddFooter>
  </headerFooter>
  <rowBreaks count="14" manualBreakCount="14">
    <brk id="23" max="16383" man="1"/>
    <brk id="35" min="1" max="5" man="1"/>
    <brk id="44" max="16383" man="1"/>
    <brk id="63" min="1" max="5" man="1"/>
    <brk id="73" max="16383" man="1"/>
    <brk id="89" max="16383" man="1"/>
    <brk id="99" max="16383" man="1"/>
    <brk id="103" max="16383" man="1"/>
    <brk id="113" max="16383" man="1"/>
    <brk id="123" max="16383" man="1"/>
    <brk id="129" max="16383" man="1"/>
    <brk id="144" max="16383" man="1"/>
    <brk id="149" max="16383" man="1"/>
    <brk id="157" max="16383" man="1"/>
  </rowBreaks>
  <colBreaks count="1" manualBreakCount="1">
    <brk id="1" max="1048575" man="1"/>
  </colBreaks>
  <ignoredErrors>
    <ignoredError sqref="B27 G32:G33 B69 B59:B60 B54 B80:B84 G77 B93 G95 B75 G134 B106:B108 G110:G112 G129 B65:B67 B136 B132:B134 B29:B30 B47:B49 B40 B161 G118 G140:G142 G137 G97:G98 G79" twoDigitTextYear="1"/>
    <ignoredError sqref="B25 B45" numberStoredAsText="1"/>
    <ignoredError sqref="B74 B90 B100" twoDigitTextYear="1" numberStoredAsText="1"/>
  </ignoredErrors>
  <legacyDrawingHF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dimension ref="A1:O35"/>
  <sheetViews>
    <sheetView showGridLines="0" topLeftCell="B4" zoomScale="115" zoomScaleNormal="115" workbookViewId="0">
      <selection activeCell="E21" sqref="E21"/>
    </sheetView>
  </sheetViews>
  <sheetFormatPr baseColWidth="10" defaultColWidth="11.42578125" defaultRowHeight="12" x14ac:dyDescent="0.2"/>
  <cols>
    <col min="1" max="1" width="4.7109375" style="33" customWidth="1"/>
    <col min="2" max="2" width="31.28515625" style="33" customWidth="1"/>
    <col min="3" max="3" width="15.42578125" style="33" customWidth="1"/>
    <col min="4" max="4" width="16.28515625" style="33" customWidth="1"/>
    <col min="5" max="5" width="14" style="33" customWidth="1"/>
    <col min="6" max="6" width="12.5703125" style="33" customWidth="1"/>
    <col min="7" max="7" width="20.7109375" style="33" customWidth="1"/>
    <col min="8" max="8" width="13.140625" style="33" customWidth="1"/>
    <col min="9" max="9" width="22.85546875" style="33" customWidth="1"/>
    <col min="10" max="10" width="4.7109375" style="33" customWidth="1"/>
    <col min="11" max="11" width="22.7109375" style="33" customWidth="1"/>
    <col min="12" max="12" width="11.42578125" style="33"/>
    <col min="13" max="13" width="19.85546875" style="33" customWidth="1"/>
    <col min="14" max="16384" width="11.42578125" style="33"/>
  </cols>
  <sheetData>
    <row r="1" spans="1:15" ht="24.75" customHeight="1" thickBot="1" x14ac:dyDescent="0.25">
      <c r="A1" s="440"/>
      <c r="B1" s="442"/>
      <c r="C1" s="442"/>
      <c r="D1" s="442"/>
      <c r="E1" s="442"/>
      <c r="F1" s="442"/>
      <c r="G1" s="442"/>
      <c r="H1" s="442"/>
      <c r="I1" s="442"/>
      <c r="J1" s="438"/>
    </row>
    <row r="2" spans="1:15" ht="12.75" thickBot="1" x14ac:dyDescent="0.25">
      <c r="A2" s="441"/>
      <c r="B2" s="419" t="s">
        <v>1260</v>
      </c>
      <c r="C2" s="420"/>
      <c r="D2" s="420"/>
      <c r="E2" s="420"/>
      <c r="F2" s="420"/>
      <c r="G2" s="420"/>
      <c r="H2" s="420"/>
      <c r="I2" s="421"/>
      <c r="J2" s="439"/>
    </row>
    <row r="3" spans="1:15" ht="12.75" thickBot="1" x14ac:dyDescent="0.25">
      <c r="A3" s="441"/>
      <c r="B3" s="422"/>
      <c r="C3" s="422"/>
      <c r="D3" s="422"/>
      <c r="E3" s="422"/>
      <c r="F3" s="422"/>
      <c r="G3" s="422"/>
      <c r="H3" s="422"/>
      <c r="I3" s="422"/>
      <c r="J3" s="439"/>
    </row>
    <row r="4" spans="1:15" ht="12.75" customHeight="1" x14ac:dyDescent="0.2">
      <c r="A4" s="441"/>
      <c r="B4" s="423" t="s">
        <v>1206</v>
      </c>
      <c r="C4" s="424"/>
      <c r="D4" s="424"/>
      <c r="E4" s="424"/>
      <c r="F4" s="424"/>
      <c r="G4" s="424"/>
      <c r="H4" s="424"/>
      <c r="I4" s="425"/>
      <c r="J4" s="439"/>
    </row>
    <row r="5" spans="1:15" x14ac:dyDescent="0.2">
      <c r="A5" s="441"/>
      <c r="B5" s="426"/>
      <c r="C5" s="427"/>
      <c r="D5" s="427"/>
      <c r="E5" s="427"/>
      <c r="F5" s="427"/>
      <c r="G5" s="427"/>
      <c r="H5" s="427"/>
      <c r="I5" s="428"/>
      <c r="J5" s="439"/>
    </row>
    <row r="6" spans="1:15" ht="3" customHeight="1" thickBot="1" x14ac:dyDescent="0.25">
      <c r="A6" s="441"/>
      <c r="B6" s="429"/>
      <c r="C6" s="430"/>
      <c r="D6" s="430"/>
      <c r="E6" s="430"/>
      <c r="F6" s="430"/>
      <c r="G6" s="430"/>
      <c r="H6" s="430"/>
      <c r="I6" s="431"/>
      <c r="J6" s="439"/>
    </row>
    <row r="7" spans="1:15" ht="12.75" thickBot="1" x14ac:dyDescent="0.25">
      <c r="A7" s="441"/>
      <c r="B7" s="432"/>
      <c r="C7" s="432"/>
      <c r="D7" s="432"/>
      <c r="E7" s="432"/>
      <c r="F7" s="432"/>
      <c r="G7" s="432"/>
      <c r="H7" s="432"/>
      <c r="I7" s="432"/>
      <c r="J7" s="439"/>
    </row>
    <row r="8" spans="1:15" ht="23.25" customHeight="1" thickBot="1" x14ac:dyDescent="0.25">
      <c r="A8" s="441"/>
      <c r="B8" s="451" t="s">
        <v>1207</v>
      </c>
      <c r="C8" s="452"/>
      <c r="D8" s="452"/>
      <c r="E8" s="452"/>
      <c r="F8" s="452"/>
      <c r="G8" s="452"/>
      <c r="H8" s="452"/>
      <c r="I8" s="453"/>
      <c r="J8" s="439"/>
      <c r="M8" s="416"/>
      <c r="N8" s="416"/>
      <c r="O8" s="416"/>
    </row>
    <row r="9" spans="1:15" ht="24.75" thickBot="1" x14ac:dyDescent="0.25">
      <c r="A9" s="441"/>
      <c r="B9" s="263" t="s">
        <v>1208</v>
      </c>
      <c r="C9" s="263" t="s">
        <v>1209</v>
      </c>
      <c r="D9" s="263" t="s">
        <v>1210</v>
      </c>
      <c r="E9" s="263" t="s">
        <v>1211</v>
      </c>
      <c r="F9" s="263" t="s">
        <v>1212</v>
      </c>
      <c r="G9" s="263" t="s">
        <v>1213</v>
      </c>
      <c r="H9" s="263" t="s">
        <v>1214</v>
      </c>
      <c r="I9" s="263" t="s">
        <v>1215</v>
      </c>
      <c r="J9" s="439"/>
    </row>
    <row r="10" spans="1:15" s="34" customFormat="1" ht="48" x14ac:dyDescent="0.2">
      <c r="A10" s="441"/>
      <c r="B10" s="253" t="s">
        <v>1216</v>
      </c>
      <c r="C10" s="254" t="s">
        <v>1217</v>
      </c>
      <c r="D10" s="254" t="s">
        <v>1218</v>
      </c>
      <c r="E10" s="254" t="s">
        <v>1219</v>
      </c>
      <c r="F10" s="254" t="s">
        <v>1220</v>
      </c>
      <c r="G10" s="254" t="s">
        <v>1221</v>
      </c>
      <c r="H10" s="254"/>
      <c r="I10" s="255" t="s">
        <v>1222</v>
      </c>
      <c r="J10" s="439"/>
    </row>
    <row r="11" spans="1:15" s="34" customFormat="1" ht="40.5" customHeight="1" thickBot="1" x14ac:dyDescent="0.25">
      <c r="A11" s="441"/>
      <c r="B11" s="256" t="s">
        <v>1223</v>
      </c>
      <c r="C11" s="251" t="s">
        <v>1224</v>
      </c>
      <c r="D11" s="251" t="s">
        <v>1225</v>
      </c>
      <c r="E11" s="252">
        <v>25707</v>
      </c>
      <c r="F11" s="251" t="s">
        <v>1226</v>
      </c>
      <c r="G11" s="251" t="s">
        <v>1227</v>
      </c>
      <c r="H11" s="251" t="s">
        <v>1228</v>
      </c>
      <c r="I11" s="257" t="s">
        <v>1229</v>
      </c>
      <c r="J11" s="439"/>
    </row>
    <row r="12" spans="1:15" s="35" customFormat="1" ht="20.25" customHeight="1" x14ac:dyDescent="0.2">
      <c r="A12" s="441"/>
      <c r="B12" s="417" t="s">
        <v>1230</v>
      </c>
      <c r="C12" s="249"/>
      <c r="D12" s="249"/>
      <c r="E12" s="250"/>
      <c r="F12" s="249"/>
      <c r="G12" s="249"/>
      <c r="H12" s="249"/>
      <c r="I12" s="258"/>
      <c r="J12" s="439"/>
    </row>
    <row r="13" spans="1:15" s="35" customFormat="1" ht="20.25" customHeight="1" x14ac:dyDescent="0.2">
      <c r="A13" s="441"/>
      <c r="B13" s="418"/>
      <c r="C13" s="245"/>
      <c r="D13" s="245"/>
      <c r="E13" s="246"/>
      <c r="F13" s="245"/>
      <c r="G13" s="245"/>
      <c r="H13" s="245"/>
      <c r="I13" s="259"/>
      <c r="J13" s="439"/>
    </row>
    <row r="14" spans="1:15" ht="18" customHeight="1" x14ac:dyDescent="0.2">
      <c r="A14" s="441"/>
      <c r="B14" s="418" t="s">
        <v>1231</v>
      </c>
      <c r="C14" s="245"/>
      <c r="D14" s="245"/>
      <c r="E14" s="245"/>
      <c r="F14" s="245"/>
      <c r="G14" s="245"/>
      <c r="H14" s="245"/>
      <c r="I14" s="259"/>
      <c r="J14" s="439"/>
    </row>
    <row r="15" spans="1:15" ht="18" customHeight="1" x14ac:dyDescent="0.2">
      <c r="A15" s="441"/>
      <c r="B15" s="418"/>
      <c r="C15" s="245"/>
      <c r="D15" s="245"/>
      <c r="E15" s="246"/>
      <c r="F15" s="245"/>
      <c r="G15" s="245"/>
      <c r="H15" s="245"/>
      <c r="I15" s="259"/>
      <c r="J15" s="439"/>
    </row>
    <row r="16" spans="1:15" ht="16.5" customHeight="1" x14ac:dyDescent="0.2">
      <c r="A16" s="441"/>
      <c r="B16" s="418"/>
      <c r="C16" s="245"/>
      <c r="D16" s="245"/>
      <c r="E16" s="246"/>
      <c r="F16" s="245"/>
      <c r="G16" s="245"/>
      <c r="H16" s="245"/>
      <c r="I16" s="259"/>
      <c r="J16" s="439"/>
    </row>
    <row r="17" spans="1:10" ht="21.75" customHeight="1" x14ac:dyDescent="0.2">
      <c r="A17" s="441"/>
      <c r="B17" s="418" t="s">
        <v>1232</v>
      </c>
      <c r="C17" s="245"/>
      <c r="D17" s="245"/>
      <c r="E17" s="246"/>
      <c r="F17" s="245"/>
      <c r="G17" s="245"/>
      <c r="H17" s="245"/>
      <c r="I17" s="259"/>
      <c r="J17" s="439"/>
    </row>
    <row r="18" spans="1:10" ht="21.75" customHeight="1" x14ac:dyDescent="0.2">
      <c r="A18" s="441"/>
      <c r="B18" s="418"/>
      <c r="C18" s="245"/>
      <c r="D18" s="245"/>
      <c r="E18" s="246"/>
      <c r="F18" s="245"/>
      <c r="G18" s="245"/>
      <c r="H18" s="245"/>
      <c r="I18" s="259"/>
      <c r="J18" s="439"/>
    </row>
    <row r="19" spans="1:10" ht="21.75" customHeight="1" x14ac:dyDescent="0.2">
      <c r="A19" s="441"/>
      <c r="B19" s="418"/>
      <c r="C19" s="245"/>
      <c r="D19" s="245"/>
      <c r="E19" s="246"/>
      <c r="F19" s="245"/>
      <c r="G19" s="245"/>
      <c r="H19" s="245"/>
      <c r="I19" s="259"/>
      <c r="J19" s="439"/>
    </row>
    <row r="20" spans="1:10" ht="21.75" customHeight="1" x14ac:dyDescent="0.2">
      <c r="A20" s="441"/>
      <c r="B20" s="418" t="s">
        <v>1233</v>
      </c>
      <c r="C20" s="245"/>
      <c r="D20" s="245"/>
      <c r="E20" s="246"/>
      <c r="F20" s="245"/>
      <c r="G20" s="245"/>
      <c r="H20" s="245"/>
      <c r="I20" s="259"/>
      <c r="J20" s="439"/>
    </row>
    <row r="21" spans="1:10" ht="21.75" customHeight="1" x14ac:dyDescent="0.2">
      <c r="A21" s="441"/>
      <c r="B21" s="418"/>
      <c r="C21" s="245"/>
      <c r="D21" s="245"/>
      <c r="E21" s="246"/>
      <c r="F21" s="245"/>
      <c r="G21" s="245"/>
      <c r="H21" s="245"/>
      <c r="I21" s="259"/>
      <c r="J21" s="439"/>
    </row>
    <row r="22" spans="1:10" ht="21.75" customHeight="1" x14ac:dyDescent="0.2">
      <c r="A22" s="441"/>
      <c r="B22" s="418"/>
      <c r="C22" s="245"/>
      <c r="D22" s="245"/>
      <c r="E22" s="246"/>
      <c r="F22" s="245"/>
      <c r="G22" s="245"/>
      <c r="H22" s="245"/>
      <c r="I22" s="259"/>
      <c r="J22" s="439"/>
    </row>
    <row r="23" spans="1:10" ht="18" customHeight="1" x14ac:dyDescent="0.2">
      <c r="A23" s="441"/>
      <c r="B23" s="418" t="s">
        <v>1234</v>
      </c>
      <c r="C23" s="245"/>
      <c r="D23" s="245"/>
      <c r="E23" s="246"/>
      <c r="F23" s="245"/>
      <c r="G23" s="245"/>
      <c r="H23" s="245"/>
      <c r="I23" s="259"/>
      <c r="J23" s="439"/>
    </row>
    <row r="24" spans="1:10" ht="18" customHeight="1" x14ac:dyDescent="0.2">
      <c r="A24" s="441"/>
      <c r="B24" s="418"/>
      <c r="C24" s="245"/>
      <c r="D24" s="245"/>
      <c r="E24" s="246"/>
      <c r="F24" s="245"/>
      <c r="G24" s="245"/>
      <c r="H24" s="245"/>
      <c r="I24" s="259"/>
      <c r="J24" s="439"/>
    </row>
    <row r="25" spans="1:10" ht="18" customHeight="1" thickBot="1" x14ac:dyDescent="0.25">
      <c r="A25" s="441"/>
      <c r="B25" s="449"/>
      <c r="C25" s="260"/>
      <c r="D25" s="260"/>
      <c r="E25" s="261"/>
      <c r="F25" s="260"/>
      <c r="G25" s="260"/>
      <c r="H25" s="260"/>
      <c r="I25" s="262"/>
      <c r="J25" s="439"/>
    </row>
    <row r="26" spans="1:10" ht="12.75" thickBot="1" x14ac:dyDescent="0.25">
      <c r="A26" s="441"/>
      <c r="B26" s="443"/>
      <c r="C26" s="444"/>
      <c r="D26" s="444"/>
      <c r="E26" s="444"/>
      <c r="F26" s="444"/>
      <c r="G26" s="444"/>
      <c r="H26" s="444"/>
      <c r="I26" s="445"/>
      <c r="J26" s="439"/>
    </row>
    <row r="27" spans="1:10" ht="12.75" thickBot="1" x14ac:dyDescent="0.25">
      <c r="A27" s="441"/>
      <c r="B27" s="450" t="s">
        <v>1235</v>
      </c>
      <c r="C27" s="340"/>
      <c r="D27" s="340"/>
      <c r="E27" s="340"/>
      <c r="F27" s="340"/>
      <c r="G27" s="340"/>
      <c r="H27" s="340"/>
      <c r="I27" s="341"/>
      <c r="J27" s="439"/>
    </row>
    <row r="28" spans="1:10" x14ac:dyDescent="0.2">
      <c r="A28" s="441"/>
      <c r="B28" s="291" t="s">
        <v>1236</v>
      </c>
      <c r="C28" s="291" t="s">
        <v>1237</v>
      </c>
      <c r="D28" s="291" t="s">
        <v>1238</v>
      </c>
      <c r="E28" s="291" t="s">
        <v>1239</v>
      </c>
      <c r="F28" s="446" t="s">
        <v>1240</v>
      </c>
      <c r="G28" s="446"/>
      <c r="H28" s="446"/>
      <c r="I28" s="446"/>
      <c r="J28" s="439"/>
    </row>
    <row r="29" spans="1:10" x14ac:dyDescent="0.2">
      <c r="A29" s="441"/>
      <c r="B29" s="247" t="s">
        <v>1241</v>
      </c>
      <c r="C29" s="245"/>
      <c r="D29" s="245"/>
      <c r="E29" s="246"/>
      <c r="F29" s="447"/>
      <c r="G29" s="447"/>
      <c r="H29" s="447"/>
      <c r="I29" s="448"/>
      <c r="J29" s="439"/>
    </row>
    <row r="30" spans="1:10" x14ac:dyDescent="0.2">
      <c r="A30" s="441"/>
      <c r="B30" s="247" t="s">
        <v>1242</v>
      </c>
      <c r="C30" s="245"/>
      <c r="D30" s="245"/>
      <c r="E30" s="246"/>
      <c r="F30" s="447"/>
      <c r="G30" s="447"/>
      <c r="H30" s="447"/>
      <c r="I30" s="448"/>
      <c r="J30" s="439"/>
    </row>
    <row r="31" spans="1:10" s="36" customFormat="1" x14ac:dyDescent="0.2">
      <c r="A31" s="441"/>
      <c r="B31" s="247" t="s">
        <v>1243</v>
      </c>
      <c r="C31" s="245"/>
      <c r="D31" s="245"/>
      <c r="E31" s="246"/>
      <c r="F31" s="447"/>
      <c r="G31" s="447"/>
      <c r="H31" s="447"/>
      <c r="I31" s="448"/>
      <c r="J31" s="439"/>
    </row>
    <row r="32" spans="1:10" s="36" customFormat="1" x14ac:dyDescent="0.2">
      <c r="A32" s="441"/>
      <c r="B32" s="247" t="s">
        <v>1244</v>
      </c>
      <c r="C32" s="245"/>
      <c r="D32" s="245"/>
      <c r="E32" s="246"/>
      <c r="F32" s="447"/>
      <c r="G32" s="447"/>
      <c r="H32" s="447"/>
      <c r="I32" s="448"/>
      <c r="J32" s="439"/>
    </row>
    <row r="33" spans="1:10" s="36" customFormat="1" x14ac:dyDescent="0.2">
      <c r="A33" s="441"/>
      <c r="B33" s="247"/>
      <c r="C33" s="245"/>
      <c r="D33" s="245"/>
      <c r="E33" s="245"/>
      <c r="F33" s="447"/>
      <c r="G33" s="447"/>
      <c r="H33" s="447"/>
      <c r="I33" s="448"/>
      <c r="J33" s="439"/>
    </row>
    <row r="34" spans="1:10" s="36" customFormat="1" ht="12.75" thickBot="1" x14ac:dyDescent="0.25">
      <c r="A34" s="441"/>
      <c r="B34" s="248"/>
      <c r="C34" s="260"/>
      <c r="D34" s="260"/>
      <c r="E34" s="260"/>
      <c r="F34" s="433"/>
      <c r="G34" s="433"/>
      <c r="H34" s="433"/>
      <c r="I34" s="434"/>
      <c r="J34" s="439"/>
    </row>
    <row r="35" spans="1:10" ht="24.75" customHeight="1" thickBot="1" x14ac:dyDescent="0.25">
      <c r="A35" s="435"/>
      <c r="B35" s="436"/>
      <c r="C35" s="436"/>
      <c r="D35" s="436"/>
      <c r="E35" s="436"/>
      <c r="F35" s="436"/>
      <c r="G35" s="436"/>
      <c r="H35" s="436"/>
      <c r="I35" s="436"/>
      <c r="J35" s="437"/>
    </row>
  </sheetData>
  <sheetProtection formatCells="0" formatColumns="0" formatRows="0" insertRows="0" insertHyperlinks="0" selectLockedCells="1"/>
  <protectedRanges>
    <protectedRange sqref="C12:I25 C29:I34" name="Ansprechpartner"/>
  </protectedRanges>
  <customSheetViews>
    <customSheetView guid="{6C00C2D0-4DF8-44AC-AE16-FFEF03246CD1}" showGridLines="0">
      <selection activeCell="F12" sqref="F12"/>
      <rowBreaks count="1" manualBreakCount="1">
        <brk id="19" min="1" max="8" man="1"/>
      </rowBreaks>
      <pageMargins left="0.19685039370078741" right="0.17" top="1.181102362204724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F78996CB-81C7-486C-8A9D-FB0818E1E5A8}" showGridLines="0" showRuler="0">
      <selection activeCell="B1" sqref="B1:I1"/>
      <rowBreaks count="1" manualBreakCount="1">
        <brk id="19" min="1" max="8" man="1"/>
      </rowBreaks>
      <pageMargins left="0.19685039370078741" right="0.27" top="1.1811023622047245" bottom="0.39370078740157483" header="0.31496062992125984" footer="0.11811023622047245"/>
      <pageSetup paperSize="9" orientation="landscape" r:id="rId2"/>
      <headerFooter alignWithMargins="0">
        <oddHeader>&amp;L&amp;G&amp;R&amp;G</oddHeader>
        <oddFooter>&amp;RSeite &amp;P von &amp;N</oddFooter>
      </headerFooter>
    </customSheetView>
  </customSheetViews>
  <mergeCells count="24">
    <mergeCell ref="F34:I34"/>
    <mergeCell ref="A35:J35"/>
    <mergeCell ref="J1:J34"/>
    <mergeCell ref="A1:A34"/>
    <mergeCell ref="B1:I1"/>
    <mergeCell ref="B26:I26"/>
    <mergeCell ref="F28:I28"/>
    <mergeCell ref="F29:I29"/>
    <mergeCell ref="F30:I30"/>
    <mergeCell ref="F31:I31"/>
    <mergeCell ref="F32:I32"/>
    <mergeCell ref="B20:B22"/>
    <mergeCell ref="B23:B25"/>
    <mergeCell ref="B27:I27"/>
    <mergeCell ref="F33:I33"/>
    <mergeCell ref="B8:I8"/>
    <mergeCell ref="M8:O8"/>
    <mergeCell ref="B12:B13"/>
    <mergeCell ref="B14:B16"/>
    <mergeCell ref="B17:B19"/>
    <mergeCell ref="B2:I2"/>
    <mergeCell ref="B3:I3"/>
    <mergeCell ref="B4:I6"/>
    <mergeCell ref="B7:I7"/>
  </mergeCells>
  <phoneticPr fontId="19" type="noConversion"/>
  <pageMargins left="0.19685039370078741" right="0.17" top="1.1811023622047245" bottom="0.39370078740157483" header="0.31496062992125984" footer="0.11811023622047245"/>
  <pageSetup paperSize="9" orientation="landscape" r:id="rId3"/>
  <headerFooter alignWithMargins="0">
    <oddHeader>&amp;L&amp;G&amp;C&amp;R&amp;G</oddHeader>
    <oddFooter>&amp;L&amp;C&amp;RPage &amp;P of &amp;N</oddFooter>
  </headerFooter>
  <rowBreaks count="1" manualBreakCount="1">
    <brk id="19" min="1" max="8" man="1"/>
  </rowBreaks>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Cover Page</vt:lpstr>
      <vt:lpstr>A1 Company information</vt:lpstr>
      <vt:lpstr>A2 Compliance</vt:lpstr>
      <vt:lpstr>A3  Accounting and logistics</vt:lpstr>
      <vt:lpstr>A4 Financial solvency</vt:lpstr>
      <vt:lpstr>A5 Safety and security</vt:lpstr>
      <vt:lpstr>A6 Contacts</vt:lpstr>
      <vt:lpstr>'A1 Company information'!Druckbereich</vt:lpstr>
      <vt:lpstr>'A2 Compliance'!Druckbereich</vt:lpstr>
      <vt:lpstr>'A3  Accounting and logistics'!Druckbereich</vt:lpstr>
      <vt:lpstr>'A4 Financial solvency'!Druckbereich</vt:lpstr>
      <vt:lpstr>'A5 Safety and security'!Druckbereich</vt:lpstr>
    </vt:vector>
  </TitlesOfParts>
  <Company>BIT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Thalheim</dc:creator>
  <cp:lastModifiedBy>Wagner Daniel BAZG</cp:lastModifiedBy>
  <cp:lastPrinted>2021-08-24T05:32:51Z</cp:lastPrinted>
  <dcterms:created xsi:type="dcterms:W3CDTF">2010-09-09T11:55:40Z</dcterms:created>
  <dcterms:modified xsi:type="dcterms:W3CDTF">2026-02-04T15:24:35Z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2026-02-04T15:24:27Z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572677c7-cfea-4cd4-a1a6-c090ae13574c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