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ustomProperty2.bin" ContentType="application/vnd.openxmlformats-officedocument.spreadsheetml.customProperty"/>
  <Override PartName="/xl/drawings/drawing2.xml" ContentType="application/vnd.openxmlformats-officedocument.drawing+xml"/>
  <Override PartName="/xl/comments2.xml" ContentType="application/vnd.openxmlformats-officedocument.spreadsheetml.comments+xml"/>
  <Override PartName="/xl/customProperty3.bin" ContentType="application/vnd.openxmlformats-officedocument.spreadsheetml.customProperty"/>
  <Override PartName="/xl/drawings/drawing3.xml" ContentType="application/vnd.openxmlformats-officedocument.drawing+xml"/>
  <Override PartName="/xl/comments3.xml" ContentType="application/vnd.openxmlformats-officedocument.spreadsheetml.comments+xml"/>
  <Override PartName="/xl/customProperty4.bin" ContentType="application/vnd.openxmlformats-officedocument.spreadsheetml.customProperty"/>
  <Override PartName="/xl/drawings/drawing4.xml" ContentType="application/vnd.openxmlformats-officedocument.drawing+xml"/>
  <Override PartName="/xl/comments4.xml" ContentType="application/vnd.openxmlformats-officedocument.spreadsheetml.comments+xml"/>
  <Override PartName="/xl/customProperty5.bin" ContentType="application/vnd.openxmlformats-officedocument.spreadsheetml.customProperty"/>
  <Override PartName="/xl/drawings/drawing5.xml" ContentType="application/vnd.openxmlformats-officedocument.drawing+xml"/>
  <Override PartName="/xl/comments5.xml" ContentType="application/vnd.openxmlformats-officedocument.spreadsheetml.comments+xml"/>
  <Override PartName="/xl/customProperty6.bin" ContentType="application/vnd.openxmlformats-officedocument.spreadsheetml.customProperty"/>
  <Override PartName="/xl/drawings/drawing6.xml" ContentType="application/vnd.openxmlformats-officedocument.drawing+xml"/>
  <Override PartName="/xl/customProperty7.bin" ContentType="application/vnd.openxmlformats-officedocument.spreadsheetml.customProperty"/>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vf00105a.adb.intra.admin.ch\ezv_os$\os\3\2\2\0\0\10403\322.00-3-8 Formulare\45.25 - p.Mld-p.Sta_flüssige Bio TrSt\3 Überarbeitungen\Internet-Version\"/>
    </mc:Choice>
  </mc:AlternateContent>
  <xr:revisionPtr revIDLastSave="0" documentId="13_ncr:1_{3F790DC7-30C4-4C83-BD00-5CEF4C64B77D}" xr6:coauthVersionLast="47" xr6:coauthVersionMax="47" xr10:uidLastSave="{00000000-0000-0000-0000-000000000000}"/>
  <workbookProtection workbookAlgorithmName="SHA-512" workbookHashValue="Uc1FrotrmPtPjZ2u4Ux/hhMISPZPMP5vvEWhZK1Jo1/mBgqk1ETuKMUHPLGBJckg9H+8p+Nm+lwnx7EBABCPJA==" workbookSaltValue="3eLixegtNmMyHagHnYZW9g==" workbookSpinCount="100000" lockStructure="1"/>
  <bookViews>
    <workbookView xWindow="4965" yWindow="540" windowWidth="21570" windowHeight="13470" xr2:uid="{00000000-000D-0000-FFFF-FFFF00000000}"/>
  </bookViews>
  <sheets>
    <sheet name="Form. 45.25" sheetId="1" r:id="rId1"/>
    <sheet name="Allegato 1" sheetId="2" r:id="rId2"/>
    <sheet name="Allegato 2" sheetId="3" r:id="rId3"/>
    <sheet name="Allegato 3" sheetId="4" r:id="rId4"/>
    <sheet name="Allegato 4" sheetId="5" r:id="rId5"/>
    <sheet name="Illustrazioni" sheetId="8" r:id="rId6"/>
    <sheet name="Tabella guide" sheetId="9" r:id="rId7"/>
  </sheets>
  <definedNames>
    <definedName name="_spr1" localSheetId="0">'Form. 45.25'!#REF!</definedName>
    <definedName name="_spr2" localSheetId="0">'Form. 45.25'!#REF!</definedName>
    <definedName name="_spr3" localSheetId="0">'Form. 45.25'!#REF!</definedName>
    <definedName name="_spr4" localSheetId="0">'Form. 45.25'!#REF!</definedName>
    <definedName name="_xlnm.Print_Area" localSheetId="5">Illustrazioni!$A$1:$R$142</definedName>
    <definedName name="Text32" localSheetId="0">'Form. 45.25'!$Q$5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6" i="1" l="1"/>
  <c r="I51" i="1"/>
  <c r="I21" i="1" l="1"/>
  <c r="I19" i="1"/>
  <c r="I34" i="1"/>
  <c r="C48" i="2" l="1"/>
  <c r="I30" i="1" s="1"/>
  <c r="C48" i="5"/>
  <c r="I33" i="1" s="1"/>
  <c r="C48" i="4"/>
  <c r="I32" i="1" s="1"/>
  <c r="C48" i="3"/>
  <c r="I31" i="1" s="1"/>
  <c r="C9" i="5"/>
  <c r="C9" i="4"/>
  <c r="C9" i="3"/>
  <c r="C9" i="2"/>
  <c r="O38" i="1"/>
  <c r="O36" i="1"/>
  <c r="I28" i="1"/>
  <c r="O28" i="1" s="1"/>
  <c r="I24" i="1"/>
  <c r="O24" i="1" s="1"/>
  <c r="O52" i="1" l="1"/>
  <c r="I50" i="1" l="1"/>
  <c r="L50" i="1" s="1"/>
  <c r="N5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Reto Stroh</author>
    <author>Stroh Reto EZV</author>
  </authors>
  <commentList>
    <comment ref="H6" authorId="0" shapeId="0" xr:uid="{00000000-0006-0000-0000-000001000000}">
      <text>
        <r>
          <rPr>
            <b/>
            <u/>
            <sz val="10"/>
            <color indexed="81"/>
            <rFont val="Arial"/>
            <family val="2"/>
          </rPr>
          <t>Osservazioni:</t>
        </r>
        <r>
          <rPr>
            <b/>
            <sz val="10"/>
            <color indexed="81"/>
            <rFont val="Arial"/>
            <family val="2"/>
          </rPr>
          <t xml:space="preserve">
</t>
        </r>
        <r>
          <rPr>
            <sz val="10"/>
            <color indexed="81"/>
            <rFont val="Arial"/>
            <family val="2"/>
          </rPr>
          <t>Ultimo giorno del mese</t>
        </r>
      </text>
    </comment>
    <comment ref="Q6" authorId="0" shapeId="0" xr:uid="{00000000-0006-0000-0000-000002000000}">
      <text>
        <r>
          <rPr>
            <b/>
            <u/>
            <sz val="10"/>
            <color indexed="81"/>
            <rFont val="Arial"/>
            <family val="2"/>
          </rPr>
          <t>Osservazioni:</t>
        </r>
        <r>
          <rPr>
            <b/>
            <sz val="10"/>
            <color indexed="81"/>
            <rFont val="Arial"/>
            <family val="2"/>
          </rPr>
          <t xml:space="preserve">
</t>
        </r>
        <r>
          <rPr>
            <sz val="10"/>
            <color indexed="81"/>
            <rFont val="Arial"/>
            <family val="2"/>
          </rPr>
          <t>Devono essere dichiarati i seguenti numeri di articoli:
- olio di origine vegetale spremuto, impiegato come carburante (art. 701);
- olio usato e trattato di origine vegetale, impiegate come carburante (art. 701);
- biodiesel con agevolazione fiscale impiegato come carburante (art. 704);
- biodiesel senza agevolazione fiscale impiegato come carburante (art. 711).</t>
        </r>
      </text>
    </comment>
    <comment ref="H8" authorId="0" shapeId="0" xr:uid="{00000000-0006-0000-0000-000003000000}">
      <text>
        <r>
          <rPr>
            <b/>
            <u/>
            <sz val="10"/>
            <color indexed="81"/>
            <rFont val="Arial"/>
            <family val="2"/>
          </rPr>
          <t>Osservazioni:</t>
        </r>
        <r>
          <rPr>
            <b/>
            <sz val="10"/>
            <color indexed="81"/>
            <rFont val="Arial"/>
            <family val="2"/>
          </rPr>
          <t xml:space="preserve">
</t>
        </r>
        <r>
          <rPr>
            <sz val="10"/>
            <color indexed="81"/>
            <rFont val="Arial"/>
            <family val="2"/>
          </rPr>
          <t>Indicare il numero di deposito come da autorizzazione (p.es. 5123)</t>
        </r>
      </text>
    </comment>
    <comment ref="H10" authorId="0" shapeId="0" xr:uid="{00000000-0006-0000-0000-000004000000}">
      <text>
        <r>
          <rPr>
            <b/>
            <u/>
            <sz val="10"/>
            <color indexed="81"/>
            <rFont val="Arial"/>
            <family val="2"/>
          </rPr>
          <t>Osservazioni:</t>
        </r>
        <r>
          <rPr>
            <b/>
            <sz val="10"/>
            <color indexed="81"/>
            <rFont val="Arial"/>
            <family val="2"/>
          </rPr>
          <t xml:space="preserve">
</t>
        </r>
        <r>
          <rPr>
            <sz val="10"/>
            <color indexed="81"/>
            <rFont val="Arial"/>
            <family val="2"/>
          </rPr>
          <t>Indicare il numero del depositario autorizzato come da autorizzazione (p.es. 20123)</t>
        </r>
      </text>
    </comment>
    <comment ref="A15" authorId="0" shapeId="0" xr:uid="{00000000-0006-0000-0000-000005000000}">
      <text>
        <r>
          <rPr>
            <b/>
            <u/>
            <sz val="10"/>
            <color indexed="81"/>
            <rFont val="Arial"/>
            <family val="2"/>
          </rPr>
          <t xml:space="preserve">Osservazioni:
</t>
        </r>
        <r>
          <rPr>
            <sz val="10"/>
            <color indexed="81"/>
            <rFont val="Arial"/>
            <family val="2"/>
          </rPr>
          <t xml:space="preserve">La scorta iniziale corrisponde sempre alla scorta finale del periodo fiscale precedente.
</t>
        </r>
      </text>
    </comment>
    <comment ref="E18" authorId="0" shapeId="0" xr:uid="{00000000-0006-0000-0000-000006000000}">
      <text>
        <r>
          <rPr>
            <b/>
            <u/>
            <sz val="10"/>
            <color indexed="81"/>
            <rFont val="Arial"/>
            <family val="2"/>
          </rPr>
          <t>Osservazioni:</t>
        </r>
        <r>
          <rPr>
            <b/>
            <sz val="10"/>
            <color indexed="81"/>
            <rFont val="Arial"/>
            <family val="2"/>
          </rPr>
          <t xml:space="preserve">
</t>
        </r>
        <r>
          <rPr>
            <sz val="10"/>
            <color indexed="81"/>
            <rFont val="Arial"/>
            <family val="2"/>
          </rPr>
          <t>La somme della merce prodotta per ogni periodo di notifica va rilevata come entrata.</t>
        </r>
      </text>
    </comment>
    <comment ref="E21" authorId="0" shapeId="0" xr:uid="{00000000-0006-0000-0000-000007000000}">
      <text>
        <r>
          <rPr>
            <b/>
            <u/>
            <sz val="10"/>
            <color indexed="81"/>
            <rFont val="Arial"/>
            <family val="2"/>
          </rPr>
          <t>Osservazioni:</t>
        </r>
        <r>
          <rPr>
            <sz val="10"/>
            <color indexed="81"/>
            <rFont val="Arial"/>
            <family val="2"/>
          </rPr>
          <t xml:space="preserve">
La quantità complessiva impiegata come carburante va dichiarata qui di seguito!</t>
        </r>
      </text>
    </comment>
    <comment ref="G22" authorId="0" shapeId="0" xr:uid="{00000000-0006-0000-0000-000008000000}">
      <text>
        <r>
          <rPr>
            <b/>
            <u/>
            <sz val="10"/>
            <color indexed="81"/>
            <rFont val="Arial"/>
            <family val="2"/>
          </rPr>
          <t>Osservazioni:</t>
        </r>
        <r>
          <rPr>
            <sz val="10"/>
            <color indexed="81"/>
            <rFont val="Arial"/>
            <family val="2"/>
          </rPr>
          <t xml:space="preserve">
Indicare il numero di prova (agevolazione fiscale) come la decisione relativa alla prova ecologica e sociale (p.es. 200 000).
</t>
        </r>
      </text>
    </comment>
    <comment ref="E23" authorId="0" shapeId="0" xr:uid="{00000000-0006-0000-0000-000009000000}">
      <text>
        <r>
          <rPr>
            <b/>
            <u/>
            <sz val="10"/>
            <color indexed="81"/>
            <rFont val="Arial"/>
            <family val="2"/>
          </rPr>
          <t>Osservazioni</t>
        </r>
        <r>
          <rPr>
            <u/>
            <sz val="10"/>
            <color indexed="81"/>
            <rFont val="Arial"/>
            <family val="2"/>
          </rPr>
          <t>:</t>
        </r>
        <r>
          <rPr>
            <sz val="10"/>
            <color indexed="81"/>
            <rFont val="Arial"/>
            <family val="2"/>
          </rPr>
          <t xml:space="preserve">
Utilizzare questa rubrica sole se i carburanti, dopo l'uscita dal deposito per l'immissione in consumo, vengono ripresi nello stabilimento di fabbricazione a causa di una fornitura errata o di un rifiuto d'accettazione (p.es. per qualità scadente). In caso di verificazione del contadore del volume, questo record può essere utilizzato anche come ripresa. Le riprese devono essere registrate nella contabilità merci quali entrate di carburanti straordinarie.</t>
        </r>
      </text>
    </comment>
    <comment ref="N24" authorId="0" shapeId="0" xr:uid="{00000000-0006-0000-0000-00000A000000}">
      <text>
        <r>
          <rPr>
            <b/>
            <u/>
            <sz val="10"/>
            <color indexed="81"/>
            <rFont val="Arial"/>
            <family val="2"/>
          </rPr>
          <t>Osservazioni:</t>
        </r>
        <r>
          <rPr>
            <sz val="10"/>
            <color indexed="81"/>
            <rFont val="Arial"/>
            <family val="2"/>
          </rPr>
          <t xml:space="preserve">
A seconda del biocarburante, indicare i seguenti codici:
- olio di origine vegetale spremuto, impiegato come carburante: codice </t>
        </r>
        <r>
          <rPr>
            <b/>
            <sz val="10"/>
            <color indexed="81"/>
            <rFont val="Arial"/>
            <family val="2"/>
          </rPr>
          <t>801</t>
        </r>
        <r>
          <rPr>
            <sz val="10"/>
            <color indexed="81"/>
            <rFont val="Arial"/>
            <family val="2"/>
          </rPr>
          <t xml:space="preserve">
- olio usato e trattato di origine vegetale, impiegato come carburante: codice </t>
        </r>
        <r>
          <rPr>
            <b/>
            <sz val="10"/>
            <color indexed="81"/>
            <rFont val="Arial"/>
            <family val="2"/>
          </rPr>
          <t>801</t>
        </r>
        <r>
          <rPr>
            <sz val="10"/>
            <color indexed="81"/>
            <rFont val="Arial"/>
            <family val="2"/>
          </rPr>
          <t xml:space="preserve">
- biodiesel impiegato come carburante: codice  </t>
        </r>
        <r>
          <rPr>
            <b/>
            <sz val="10"/>
            <color indexed="81"/>
            <rFont val="Arial"/>
            <family val="2"/>
          </rPr>
          <t>808</t>
        </r>
      </text>
    </comment>
    <comment ref="E27" authorId="0" shapeId="0" xr:uid="{00000000-0006-0000-0000-00000B000000}">
      <text>
        <r>
          <rPr>
            <b/>
            <u/>
            <sz val="10"/>
            <color indexed="81"/>
            <rFont val="Arial"/>
            <family val="2"/>
          </rPr>
          <t>Osservazioni:</t>
        </r>
        <r>
          <rPr>
            <sz val="10"/>
            <color indexed="81"/>
            <rFont val="Arial"/>
            <family val="2"/>
          </rPr>
          <t xml:space="preserve">
Utilizzare questa rubrica solo se i carburanti, dopo l'uscita dal deposito per l'immissione in consumo, vengono ripresi nello stabilimento di fabbricazione a causa di una fornitura errata o di un rifiuto d'accettazione (p. es. per qualità scadente). In caso di verificazione del contadore del volume, questo record può essere utilizzato anche come ripresa. Le riprese devono essere registrate nella contabilità merci quali entrate di carburanti straordinarie..</t>
        </r>
      </text>
    </comment>
    <comment ref="L28" authorId="0" shapeId="0" xr:uid="{00000000-0006-0000-0000-00000C000000}">
      <text>
        <r>
          <rPr>
            <b/>
            <u/>
            <sz val="10"/>
            <color indexed="81"/>
            <rFont val="Arial"/>
            <family val="2"/>
          </rPr>
          <t>Osservazioni:</t>
        </r>
        <r>
          <rPr>
            <sz val="10"/>
            <color indexed="81"/>
            <rFont val="Arial"/>
            <family val="2"/>
          </rPr>
          <t xml:space="preserve">
A seconda del biocarburante, indicare i seguenti aliquote d'imposta:
- olio di origine vegetale spremuto, impiegato come carburante: </t>
        </r>
        <r>
          <rPr>
            <b/>
            <sz val="10"/>
            <color indexed="81"/>
            <rFont val="Arial"/>
            <family val="2"/>
          </rPr>
          <t>720.60</t>
        </r>
        <r>
          <rPr>
            <sz val="10"/>
            <color indexed="81"/>
            <rFont val="Arial"/>
            <family val="2"/>
          </rPr>
          <t xml:space="preserve">
- olio usato e trattato di origine vegetale, impiegato come carburante: </t>
        </r>
        <r>
          <rPr>
            <b/>
            <sz val="10"/>
            <color indexed="81"/>
            <rFont val="Arial"/>
            <family val="2"/>
          </rPr>
          <t>720.60</t>
        </r>
        <r>
          <rPr>
            <sz val="10"/>
            <color indexed="81"/>
            <rFont val="Arial"/>
            <family val="2"/>
          </rPr>
          <t xml:space="preserve">
- biodiesel impiegato come carburante: </t>
        </r>
        <r>
          <rPr>
            <b/>
            <sz val="10"/>
            <color indexed="81"/>
            <rFont val="Arial"/>
            <family val="2"/>
          </rPr>
          <t>758.70</t>
        </r>
      </text>
    </comment>
    <comment ref="N28" authorId="0" shapeId="0" xr:uid="{00000000-0006-0000-0000-00000D000000}">
      <text>
        <r>
          <rPr>
            <b/>
            <u/>
            <sz val="10"/>
            <color indexed="81"/>
            <rFont val="Arial"/>
            <family val="2"/>
          </rPr>
          <t>Osservazioni:</t>
        </r>
        <r>
          <rPr>
            <sz val="10"/>
            <color indexed="81"/>
            <rFont val="Arial"/>
            <family val="2"/>
          </rPr>
          <t xml:space="preserve">
A seconda del biocarburante, indicare i seguenti codici:
- olio di origine vegetale spremuto, impiegato come carburante: codice </t>
        </r>
        <r>
          <rPr>
            <b/>
            <sz val="10"/>
            <color indexed="81"/>
            <rFont val="Arial"/>
            <family val="2"/>
          </rPr>
          <t>813</t>
        </r>
        <r>
          <rPr>
            <sz val="10"/>
            <color indexed="81"/>
            <rFont val="Arial"/>
            <family val="2"/>
          </rPr>
          <t xml:space="preserve">
- olio usato e trattato di origine vegetale, impiegato come carburante: codice </t>
        </r>
        <r>
          <rPr>
            <b/>
            <sz val="10"/>
            <color indexed="81"/>
            <rFont val="Arial"/>
            <family val="2"/>
          </rPr>
          <t>813</t>
        </r>
        <r>
          <rPr>
            <sz val="10"/>
            <color indexed="81"/>
            <rFont val="Arial"/>
            <family val="2"/>
          </rPr>
          <t xml:space="preserve">
- biodiesel impiegato come carburante: codice  </t>
        </r>
        <r>
          <rPr>
            <b/>
            <sz val="10"/>
            <color indexed="81"/>
            <rFont val="Arial"/>
            <family val="2"/>
          </rPr>
          <t>819</t>
        </r>
      </text>
    </comment>
    <comment ref="E30" authorId="0" shapeId="0" xr:uid="{00000000-0006-0000-0000-00000E000000}">
      <text>
        <r>
          <rPr>
            <b/>
            <u/>
            <sz val="10"/>
            <color indexed="81"/>
            <rFont val="Arial"/>
            <family val="2"/>
          </rPr>
          <t>Osservazioni:</t>
        </r>
        <r>
          <rPr>
            <sz val="10"/>
            <color indexed="81"/>
            <rFont val="Arial"/>
            <family val="2"/>
          </rPr>
          <t xml:space="preserve">
Le uscite fornite in un deposito franco doganale devono essere notificate a parte nell'allegato 1. Inoltre occorre compilare il modulo 45.10 "Bolletta di scorta (30 giorni)". 
</t>
        </r>
      </text>
    </comment>
    <comment ref="E31" authorId="0" shapeId="0" xr:uid="{00000000-0006-0000-0000-00000F000000}">
      <text>
        <r>
          <rPr>
            <b/>
            <u/>
            <sz val="10"/>
            <color indexed="81"/>
            <rFont val="Arial"/>
            <family val="2"/>
          </rPr>
          <t>Osservazioni:</t>
        </r>
        <r>
          <rPr>
            <sz val="10"/>
            <color indexed="81"/>
            <rFont val="Arial"/>
            <family val="2"/>
          </rPr>
          <t xml:space="preserve">
Vanno notificate tutte le uscite dai depositi (cioè tutte le forniture) verso depositi di scorte obbligatorie, conformemente all'allegate 2. Poiché le quantità uscite dal deposito non sono imposte, occorre compilare il modulo 45.10 "Bolletta di scorta (30 giorni)". </t>
        </r>
      </text>
    </comment>
    <comment ref="E32" authorId="0" shapeId="0" xr:uid="{00000000-0006-0000-0000-000010000000}">
      <text>
        <r>
          <rPr>
            <b/>
            <u/>
            <sz val="10"/>
            <color indexed="81"/>
            <rFont val="Arial"/>
            <family val="2"/>
          </rPr>
          <t>Osservazioni:</t>
        </r>
        <r>
          <rPr>
            <sz val="10"/>
            <color indexed="81"/>
            <rFont val="Arial"/>
            <family val="2"/>
          </rPr>
          <t xml:space="preserve">
Le forniture di carburante che vengono direttamente esportate devono essere notificate nell'allegato 3. Occorre effettuare una notifica per ciascuna fornitura.</t>
        </r>
      </text>
    </comment>
    <comment ref="E33" authorId="0" shapeId="0" xr:uid="{00000000-0006-0000-0000-000011000000}">
      <text>
        <r>
          <rPr>
            <b/>
            <u/>
            <sz val="10"/>
            <color indexed="81"/>
            <rFont val="Arial"/>
            <family val="2"/>
          </rPr>
          <t>Osservazioni:</t>
        </r>
        <r>
          <rPr>
            <sz val="10"/>
            <color indexed="81"/>
            <rFont val="Arial"/>
            <family val="2"/>
          </rPr>
          <t xml:space="preserve">
Utilizzare questo record solo nei casi particolari elencati di seguito. 
1. Pulizia del serbatoio: il fango e lo spurgo del serbatoio devono essere smaltiti. La Direzione generale delle dogane richiede la documentazione relativa allo smaltimento.
2. Merci andate perse.
3. Campioni.</t>
        </r>
      </text>
    </comment>
    <comment ref="E34" authorId="0" shapeId="0" xr:uid="{00000000-0006-0000-0000-000012000000}">
      <text>
        <r>
          <rPr>
            <b/>
            <u/>
            <sz val="10"/>
            <color indexed="81"/>
            <rFont val="Arial"/>
            <family val="2"/>
          </rPr>
          <t>Osservazioni:</t>
        </r>
        <r>
          <rPr>
            <sz val="10"/>
            <color indexed="81"/>
            <rFont val="Arial"/>
            <family val="2"/>
          </rPr>
          <t xml:space="preserve">
Le operazioni di un determinato periodo vanno notificate come voce globale. Questa record va utilizzato quando la merce viene immessa in consumo direttamente dal serbatoio di stoccaggio. Le restanti forniture per uso proprio sono considerate immissioni in consumo.</t>
        </r>
      </text>
    </comment>
    <comment ref="G36" authorId="0" shapeId="0" xr:uid="{00000000-0006-0000-0000-000013000000}">
      <text>
        <r>
          <rPr>
            <b/>
            <u/>
            <sz val="10"/>
            <color indexed="81"/>
            <rFont val="Arial"/>
            <family val="2"/>
          </rPr>
          <t>Osservazioni:</t>
        </r>
        <r>
          <rPr>
            <sz val="10"/>
            <color indexed="81"/>
            <rFont val="Arial"/>
            <family val="2"/>
          </rPr>
          <t xml:space="preserve">
Indicare il numero di prova (agevolazione fiscale) come la decisione relativa alla prova ecologica e sociale (p.es. 200 000)</t>
        </r>
      </text>
    </comment>
    <comment ref="N36" authorId="0" shapeId="0" xr:uid="{00000000-0006-0000-0000-000014000000}">
      <text>
        <r>
          <rPr>
            <b/>
            <u/>
            <sz val="10"/>
            <color indexed="81"/>
            <rFont val="Arial"/>
            <family val="2"/>
          </rPr>
          <t>Osservazioni:</t>
        </r>
        <r>
          <rPr>
            <sz val="10"/>
            <color indexed="81"/>
            <rFont val="Arial"/>
            <family val="2"/>
          </rPr>
          <t xml:space="preserve">
A seconda del biocarburante, indicare i seguenti codici:
- olio di origine vegetale spremuto, impiegato come carburante: codice  </t>
        </r>
        <r>
          <rPr>
            <b/>
            <sz val="10"/>
            <color indexed="81"/>
            <rFont val="Arial"/>
            <family val="2"/>
          </rPr>
          <t>801</t>
        </r>
        <r>
          <rPr>
            <sz val="10"/>
            <color indexed="81"/>
            <rFont val="Arial"/>
            <family val="2"/>
          </rPr>
          <t xml:space="preserve">
- olio usate e trattato di origine vegetale, impiegato come carburante: codice  </t>
        </r>
        <r>
          <rPr>
            <b/>
            <sz val="10"/>
            <color indexed="81"/>
            <rFont val="Arial"/>
            <family val="2"/>
          </rPr>
          <t>801</t>
        </r>
        <r>
          <rPr>
            <sz val="10"/>
            <color indexed="81"/>
            <rFont val="Arial"/>
            <family val="2"/>
          </rPr>
          <t xml:space="preserve">
-  biodiesel impiegato come carburante: codice </t>
        </r>
        <r>
          <rPr>
            <b/>
            <sz val="10"/>
            <color indexed="81"/>
            <rFont val="Arial"/>
            <family val="2"/>
          </rPr>
          <t>808</t>
        </r>
      </text>
    </comment>
    <comment ref="L38" authorId="0" shapeId="0" xr:uid="{00000000-0006-0000-0000-000015000000}">
      <text>
        <r>
          <rPr>
            <b/>
            <u/>
            <sz val="10"/>
            <color indexed="81"/>
            <rFont val="Arial"/>
            <family val="2"/>
          </rPr>
          <t>Osservazioni:</t>
        </r>
        <r>
          <rPr>
            <sz val="10"/>
            <color indexed="81"/>
            <rFont val="Arial"/>
            <family val="2"/>
          </rPr>
          <t xml:space="preserve">
A seconda del biocarburante, indicare i seguenti aliquote d'imposta:
- olio di origine vegetale spremuto, impiegato come carburante: </t>
        </r>
        <r>
          <rPr>
            <b/>
            <sz val="10"/>
            <color indexed="81"/>
            <rFont val="Arial"/>
            <family val="2"/>
          </rPr>
          <t>720.60</t>
        </r>
        <r>
          <rPr>
            <sz val="10"/>
            <color indexed="81"/>
            <rFont val="Arial"/>
            <family val="2"/>
          </rPr>
          <t xml:space="preserve">
- olio usato e trattato di origine vegetale, impiegato come carburante: </t>
        </r>
        <r>
          <rPr>
            <b/>
            <sz val="10"/>
            <color indexed="81"/>
            <rFont val="Arial"/>
            <family val="2"/>
          </rPr>
          <t>720.60</t>
        </r>
        <r>
          <rPr>
            <sz val="10"/>
            <color indexed="81"/>
            <rFont val="Arial"/>
            <family val="2"/>
          </rPr>
          <t xml:space="preserve">
- biodiesel impiegato come carburante: </t>
        </r>
        <r>
          <rPr>
            <b/>
            <sz val="10"/>
            <color indexed="81"/>
            <rFont val="Arial"/>
            <family val="2"/>
          </rPr>
          <t>758.70</t>
        </r>
      </text>
    </comment>
    <comment ref="N38" authorId="0" shapeId="0" xr:uid="{00000000-0006-0000-0000-000016000000}">
      <text>
        <r>
          <rPr>
            <b/>
            <u/>
            <sz val="10"/>
            <color indexed="81"/>
            <rFont val="Arial"/>
            <family val="2"/>
          </rPr>
          <t>Osservazioni:</t>
        </r>
        <r>
          <rPr>
            <sz val="10"/>
            <color indexed="81"/>
            <rFont val="Arial"/>
            <family val="2"/>
          </rPr>
          <t xml:space="preserve">
A seconda del biocarburante, indicare i seguenti codici:
- olio di origine vegetale spremuto, impiegato come carburante: codice </t>
        </r>
        <r>
          <rPr>
            <b/>
            <sz val="10"/>
            <color indexed="81"/>
            <rFont val="Arial"/>
            <family val="2"/>
          </rPr>
          <t>813</t>
        </r>
        <r>
          <rPr>
            <sz val="10"/>
            <color indexed="81"/>
            <rFont val="Arial"/>
            <family val="2"/>
          </rPr>
          <t xml:space="preserve">
- olio usato e trattato di origine vegetale, impiegato come carburante: codice </t>
        </r>
        <r>
          <rPr>
            <b/>
            <sz val="10"/>
            <color indexed="81"/>
            <rFont val="Arial"/>
            <family val="2"/>
          </rPr>
          <t>813</t>
        </r>
        <r>
          <rPr>
            <sz val="10"/>
            <color indexed="81"/>
            <rFont val="Arial"/>
            <family val="2"/>
          </rPr>
          <t xml:space="preserve">
- biodiesel impiegato come carburante: codice  </t>
        </r>
        <r>
          <rPr>
            <b/>
            <sz val="10"/>
            <color indexed="81"/>
            <rFont val="Arial"/>
            <family val="2"/>
          </rPr>
          <t>819</t>
        </r>
      </text>
    </comment>
    <comment ref="E41" authorId="0" shapeId="0" xr:uid="{6589F524-55BF-4002-9078-243AD00DCE59}">
      <text>
        <r>
          <rPr>
            <b/>
            <sz val="9"/>
            <color indexed="81"/>
            <rFont val="Segoe UI"/>
            <family val="2"/>
          </rPr>
          <t xml:space="preserve">Osservazioni:
</t>
        </r>
        <r>
          <rPr>
            <sz val="9"/>
            <color indexed="81"/>
            <rFont val="Segoe UI"/>
            <family val="2"/>
          </rPr>
          <t xml:space="preserve">Le quantità di biocarburante in uscita dal deposito che non vengono utilizzate o vendute come carburante devono essere notificate nelle rubriche «Uscite biodiesel come combustibi-le», «Uscite di combustibili altri dal biodiesel » o «Uscite altri dal carburante e combustibile », in quanto tali prodotti non sono soggetti alla legislazione sull’imposizione degli oli minerali.
</t>
        </r>
        <r>
          <rPr>
            <u/>
            <sz val="9"/>
            <color indexed="81"/>
            <rFont val="Segoe UI"/>
            <family val="2"/>
          </rPr>
          <t>Utilizzare questa rubrica nei casi elencati di seguito:</t>
        </r>
        <r>
          <rPr>
            <sz val="9"/>
            <color indexed="81"/>
            <rFont val="Segoe UI"/>
            <family val="2"/>
          </rPr>
          <t xml:space="preserve">
Il biodiesel prodotto nello stabilimento di fabbricazione come carburante con agevolazione fiscale (con prova ecologica e sociale; = articolo IOm 704) e utilizzato o venduto come com-bustibile, deve essere notificato in questa rubrica.
</t>
        </r>
        <r>
          <rPr>
            <b/>
            <sz val="9"/>
            <color indexed="81"/>
            <rFont val="Segoe UI"/>
            <family val="2"/>
          </rPr>
          <t xml:space="preserve">
</t>
        </r>
      </text>
    </comment>
    <comment ref="E42" authorId="1" shapeId="0" xr:uid="{402BA8BD-CEDB-4C62-AFB4-10447E69E906}">
      <text>
        <r>
          <rPr>
            <b/>
            <sz val="9"/>
            <color indexed="81"/>
            <rFont val="Segoe UI"/>
            <family val="2"/>
          </rPr>
          <t xml:space="preserve">Osservazioni:
</t>
        </r>
        <r>
          <rPr>
            <sz val="9"/>
            <color indexed="81"/>
            <rFont val="Segoe UI"/>
            <family val="2"/>
          </rPr>
          <t xml:space="preserve">Le quantità di biocarburante in uscita dal deposito che non vengono utilizzate o vendute come carburante devono essere notificate nelle rubriche «Uscite biodiesel come combustibi-le», «Uscite di combustibili altri dal biodiesel » o «Uscite altri dal carburante e combustibile », in quanto tali prodotti non sono soggetti alla legislazione sull’imposizione degli oli minerali.
</t>
        </r>
        <r>
          <rPr>
            <u/>
            <sz val="9"/>
            <color indexed="81"/>
            <rFont val="Segoe UI"/>
            <family val="2"/>
          </rPr>
          <t>Utilizzare questa rubrica nei casi elencati di seguito:</t>
        </r>
        <r>
          <rPr>
            <sz val="9"/>
            <color indexed="81"/>
            <rFont val="Segoe UI"/>
            <family val="2"/>
          </rPr>
          <t xml:space="preserve">
Il biodiesel prodotto nello stabilimento di fabbricazione come carburante senza agevolazione fiscale (senza prova ecologica e sociale; = articolo IOm 711) e utilizzato o venduto come combustibile deve essere notificato in questa rubrica.
</t>
        </r>
      </text>
    </comment>
    <comment ref="E43" authorId="0" shapeId="0" xr:uid="{EE9F06AF-640A-4164-B575-01DFD8A43CCD}">
      <text>
        <r>
          <rPr>
            <b/>
            <sz val="10"/>
            <color indexed="81"/>
            <rFont val="Tahoma"/>
            <family val="2"/>
          </rPr>
          <t>Osservazioni:</t>
        </r>
        <r>
          <rPr>
            <sz val="10"/>
            <color indexed="81"/>
            <rFont val="Tahoma"/>
            <family val="2"/>
          </rPr>
          <t xml:space="preserve">
Le quantità di biocarburante in uscita dal deposito che non vengono utilizzate o vendute come carburante devono essere notificate nelle rubriche «Uscite biodiesel come combustibi-le» , «Uscite di combustibili altri dal biodiesel » o «Uscite altri dal carburante e combustibile », in quanto tali prodotti non sono soggetti alla legislazione sull’imposizione degli oli minerali.
</t>
        </r>
        <r>
          <rPr>
            <u/>
            <sz val="10"/>
            <color indexed="81"/>
            <rFont val="Tahoma"/>
            <family val="2"/>
          </rPr>
          <t xml:space="preserve">
Utilizzare questa rubrica nei casi elencati di seguito:</t>
        </r>
        <r>
          <rPr>
            <sz val="10"/>
            <color indexed="81"/>
            <rFont val="Tahoma"/>
            <family val="2"/>
          </rPr>
          <t xml:space="preserve">
In questa rubrica devono essere notificati i biocombustibili diversi dal biodiesel (diversi dagli articoli IOm 704 o 711).
</t>
        </r>
      </text>
    </comment>
    <comment ref="E44" authorId="0" shapeId="0" xr:uid="{93E53126-4420-46A3-846C-6D57218E4DEF}">
      <text>
        <r>
          <rPr>
            <b/>
            <sz val="10"/>
            <color indexed="81"/>
            <rFont val="Tahoma"/>
            <family val="2"/>
          </rPr>
          <t xml:space="preserve">Osservazioni:
</t>
        </r>
        <r>
          <rPr>
            <sz val="10"/>
            <color indexed="81"/>
            <rFont val="Tahoma"/>
            <family val="2"/>
          </rPr>
          <t xml:space="preserve">Le quantità di biocarburante in uscita dal deposito che non vengono utilizzate o vendute come carburante devono essere notificate nelle rubriche «Uscite biodiesel come combustibi-le» , «Uscite di combustibili altri dal biodiesel » o «Uscite altri dal carburante e combustibile », in quanto tali prodotti non sono soggetti alla legislazione sull’imposizione degli oli minerali.
</t>
        </r>
        <r>
          <rPr>
            <b/>
            <sz val="10"/>
            <color indexed="81"/>
            <rFont val="Tahoma"/>
            <family val="2"/>
          </rPr>
          <t xml:space="preserve">
</t>
        </r>
        <r>
          <rPr>
            <u/>
            <sz val="10"/>
            <color indexed="81"/>
            <rFont val="Tahoma"/>
            <family val="2"/>
          </rPr>
          <t>Utilizzare questa rubrica nei casi elencati di seguito:</t>
        </r>
        <r>
          <rPr>
            <b/>
            <sz val="10"/>
            <color indexed="81"/>
            <rFont val="Tahoma"/>
            <family val="2"/>
          </rPr>
          <t xml:space="preserve">
</t>
        </r>
        <r>
          <rPr>
            <sz val="10"/>
            <color indexed="81"/>
            <rFont val="Tahoma"/>
            <family val="2"/>
          </rPr>
          <t xml:space="preserve">- Biocarburanti prodotti, sottoposti all’ulteriore trattamento per ottenere carburanti in altri stabilimenti di fabbricazione (p. es. carburante a base di olio di origine vegetale ulterior-mente trattato per ottenere biodiesel in un altro stabilimento di fabbricazione).
- Biocarburanti prodotti che possono anche essere parzialmente impiegati per la trasforma-zione di alimenti per animali nonché a scopi alimentari o per lubrificazione. Tali sostanze devono essere notificate in questa rubrica. Tuttavia, i biocarburanti prodotti che sono uti-lizzati o venduti come combustibile non rientrano in questa rubrica. Tali quantità devono essere notificate nelle rubriche «Uscite biodiesel come combustibile» o «Uscite di combu-stibili altri dal biodiesel ».
</t>
        </r>
        <r>
          <rPr>
            <b/>
            <sz val="10"/>
            <color indexed="81"/>
            <rFont val="Tahoma"/>
            <family val="2"/>
          </rPr>
          <t xml:space="preserve">
</t>
        </r>
      </text>
    </comment>
    <comment ref="I46" authorId="0" shapeId="0" xr:uid="{00000000-0006-0000-0000-000018000000}">
      <text>
        <r>
          <rPr>
            <b/>
            <u/>
            <sz val="10"/>
            <color indexed="81"/>
            <rFont val="Arial"/>
            <family val="2"/>
          </rPr>
          <t>Osservazioni:</t>
        </r>
        <r>
          <rPr>
            <sz val="10"/>
            <color indexed="81"/>
            <rFont val="Arial"/>
            <family val="2"/>
          </rPr>
          <t xml:space="preserve">
Riortare questa scorta finale al periodo successivo quale nuova scorta iniziale, purché corrisponda all'inventario.</t>
        </r>
      </text>
    </comment>
    <comment ref="I48" authorId="0" shapeId="0" xr:uid="{00000000-0006-0000-0000-000019000000}">
      <text>
        <r>
          <rPr>
            <b/>
            <u/>
            <sz val="10"/>
            <color indexed="81"/>
            <rFont val="Arial"/>
            <family val="2"/>
          </rPr>
          <t>Osservazioni:</t>
        </r>
        <r>
          <rPr>
            <b/>
            <sz val="10"/>
            <color indexed="81"/>
            <rFont val="Arial"/>
            <family val="2"/>
          </rPr>
          <t xml:space="preserve">
</t>
        </r>
        <r>
          <rPr>
            <sz val="10"/>
            <color indexed="81"/>
            <rFont val="Arial"/>
            <family val="2"/>
          </rPr>
          <t>Riportare questa scorta al periodo successivo quale nuova scorta iniziale.</t>
        </r>
      </text>
    </comment>
    <comment ref="A50" authorId="0" shapeId="0" xr:uid="{00000000-0006-0000-0000-00001A000000}">
      <text>
        <r>
          <rPr>
            <b/>
            <u/>
            <sz val="10"/>
            <color indexed="81"/>
            <rFont val="Arial"/>
            <family val="2"/>
          </rPr>
          <t>Osservazioni:</t>
        </r>
        <r>
          <rPr>
            <sz val="10"/>
            <color indexed="81"/>
            <rFont val="Arial"/>
            <family val="2"/>
          </rPr>
          <t xml:space="preserve">
Si tratta di differenze tra scorte contabili e scorte effettive. Le scorte di deposito effettive devono essere rilevate entro il 31 dicembre. Tali differente devono figurare in questa rubrica.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Reto Stroh</author>
  </authors>
  <commentList>
    <comment ref="C9" authorId="0" shapeId="0" xr:uid="{00000000-0006-0000-0100-000001000000}">
      <text>
        <r>
          <rPr>
            <b/>
            <u/>
            <sz val="10"/>
            <color indexed="81"/>
            <rFont val="Arial"/>
            <family val="2"/>
          </rPr>
          <t>Osservazioni::</t>
        </r>
        <r>
          <rPr>
            <b/>
            <sz val="10"/>
            <color indexed="81"/>
            <rFont val="Arial"/>
            <family val="2"/>
          </rPr>
          <t xml:space="preserve">
</t>
        </r>
        <r>
          <rPr>
            <sz val="10"/>
            <color indexed="81"/>
            <rFont val="Arial"/>
            <family val="2"/>
          </rPr>
          <t>Questo Campo viene automaticamente adeguato 
al periodo dichiarato nel modulo 45.25.</t>
        </r>
      </text>
    </comment>
    <comment ref="B11" authorId="0" shapeId="0" xr:uid="{00000000-0006-0000-0100-000002000000}">
      <text>
        <r>
          <rPr>
            <b/>
            <u/>
            <sz val="10"/>
            <color indexed="81"/>
            <rFont val="Arial"/>
            <family val="2"/>
          </rPr>
          <t xml:space="preserve">Osservazioni:
</t>
        </r>
        <r>
          <rPr>
            <sz val="10"/>
            <color indexed="81"/>
            <rFont val="Arial"/>
            <family val="2"/>
          </rPr>
          <t>Di regola compilare un modulo 45.10 per ogni fornitura. Indicare il numero della bolletta di scorta in questa rubrica.</t>
        </r>
      </text>
    </comment>
    <comment ref="D11" authorId="0" shapeId="0" xr:uid="{00000000-0006-0000-0100-000003000000}">
      <text>
        <r>
          <rPr>
            <b/>
            <u/>
            <sz val="10"/>
            <color indexed="81"/>
            <rFont val="Arial"/>
            <family val="2"/>
          </rPr>
          <t>Osservazioni:</t>
        </r>
        <r>
          <rPr>
            <sz val="10"/>
            <color indexed="81"/>
            <rFont val="Arial"/>
            <family val="2"/>
          </rPr>
          <t xml:space="preserve">
In questa rubrica occorre indicare il numero di deposito autorizzato (p. es. 4021).</t>
        </r>
      </text>
    </comment>
    <comment ref="E11" authorId="0" shapeId="0" xr:uid="{00000000-0006-0000-0100-000004000000}">
      <text>
        <r>
          <rPr>
            <b/>
            <u/>
            <sz val="10"/>
            <color indexed="81"/>
            <rFont val="Arial"/>
            <family val="2"/>
          </rPr>
          <t>Osservazioni:</t>
        </r>
        <r>
          <rPr>
            <sz val="10"/>
            <color indexed="81"/>
            <rFont val="Arial"/>
            <family val="2"/>
          </rPr>
          <t xml:space="preserve">
In questa rubrica occorre indicare il numero del depositario autorizzato (acquirente del biocarburante, p. es. 1234).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Reto Stroh</author>
  </authors>
  <commentList>
    <comment ref="C9" authorId="0" shapeId="0" xr:uid="{00000000-0006-0000-0200-000001000000}">
      <text>
        <r>
          <rPr>
            <b/>
            <u/>
            <sz val="10"/>
            <color indexed="81"/>
            <rFont val="Arial"/>
            <family val="2"/>
          </rPr>
          <t>Osservazioni:</t>
        </r>
        <r>
          <rPr>
            <b/>
            <sz val="10"/>
            <color indexed="81"/>
            <rFont val="Arial"/>
            <family val="2"/>
          </rPr>
          <t xml:space="preserve">
</t>
        </r>
        <r>
          <rPr>
            <sz val="10"/>
            <color indexed="81"/>
            <rFont val="Arial"/>
            <family val="2"/>
          </rPr>
          <t xml:space="preserve">Questo campo viene automaticamente adeguato al periodo dichiarato nel modulo 45.25.  </t>
        </r>
      </text>
    </comment>
    <comment ref="B11" authorId="0" shapeId="0" xr:uid="{00000000-0006-0000-0200-000002000000}">
      <text>
        <r>
          <rPr>
            <b/>
            <u/>
            <sz val="10"/>
            <color indexed="81"/>
            <rFont val="Arial"/>
            <family val="2"/>
          </rPr>
          <t xml:space="preserve">Osservazioni:
</t>
        </r>
        <r>
          <rPr>
            <sz val="10"/>
            <color indexed="81"/>
            <rFont val="Arial"/>
            <family val="2"/>
          </rPr>
          <t>Di regola compilare un modulo 45.10 per ogni fornitura. Indicare il numero della bolleta di scorta in questa rubrica.</t>
        </r>
      </text>
    </comment>
    <comment ref="D11" authorId="0" shapeId="0" xr:uid="{00000000-0006-0000-0200-000003000000}">
      <text>
        <r>
          <rPr>
            <b/>
            <u/>
            <sz val="10"/>
            <color indexed="81"/>
            <rFont val="Arial"/>
            <family val="2"/>
          </rPr>
          <t>Osservazioni:</t>
        </r>
        <r>
          <rPr>
            <sz val="10"/>
            <color indexed="81"/>
            <rFont val="Arial"/>
            <family val="2"/>
          </rPr>
          <t xml:space="preserve">
In questa rubrica occorre indicare il numero del deposito autorizzato (p. es. 4021).</t>
        </r>
      </text>
    </comment>
    <comment ref="E11" authorId="0" shapeId="0" xr:uid="{00000000-0006-0000-0200-000004000000}">
      <text>
        <r>
          <rPr>
            <b/>
            <u/>
            <sz val="10"/>
            <color indexed="81"/>
            <rFont val="Arial"/>
            <family val="2"/>
          </rPr>
          <t>Osservazioni:</t>
        </r>
        <r>
          <rPr>
            <sz val="10"/>
            <color indexed="81"/>
            <rFont val="Arial"/>
            <family val="2"/>
          </rPr>
          <t xml:space="preserve">
In questa rubrica occorre indicare il numero del depositario di scorte obbligatorie (acquirente di biocarburante, p. es. 1234).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Reto Stroh</author>
  </authors>
  <commentList>
    <comment ref="C9" authorId="0" shapeId="0" xr:uid="{00000000-0006-0000-0300-000001000000}">
      <text>
        <r>
          <rPr>
            <b/>
            <u/>
            <sz val="10"/>
            <color indexed="81"/>
            <rFont val="Arial"/>
            <family val="2"/>
          </rPr>
          <t>Osservazioni:</t>
        </r>
        <r>
          <rPr>
            <sz val="8"/>
            <color indexed="81"/>
            <rFont val="Tahoma"/>
            <family val="2"/>
          </rPr>
          <t xml:space="preserve">
Questo campo viene automaticamente adeguato al periodo dichiarato nel modulo 45.25.</t>
        </r>
      </text>
    </comment>
    <comment ref="B11" authorId="0" shapeId="0" xr:uid="{00000000-0006-0000-0300-000002000000}">
      <text>
        <r>
          <rPr>
            <b/>
            <u/>
            <sz val="10"/>
            <color indexed="81"/>
            <rFont val="Arial"/>
            <family val="2"/>
          </rPr>
          <t xml:space="preserve">Osservazioni:
</t>
        </r>
        <r>
          <rPr>
            <sz val="10"/>
            <color indexed="81"/>
            <rFont val="Arial"/>
            <family val="2"/>
          </rPr>
          <t>Di regola compilare un modulo 45.10 per ogni fornitura. Indicare il numero della bolletta di scorta in questa rubrica.</t>
        </r>
      </text>
    </comment>
    <comment ref="D11" authorId="0" shapeId="0" xr:uid="{00000000-0006-0000-0300-000003000000}">
      <text>
        <r>
          <rPr>
            <b/>
            <u/>
            <sz val="10"/>
            <color indexed="81"/>
            <rFont val="Arial"/>
            <family val="2"/>
          </rPr>
          <t xml:space="preserve">Osservazioni:
</t>
        </r>
        <r>
          <rPr>
            <sz val="10"/>
            <color indexed="81"/>
            <rFont val="Arial"/>
            <family val="2"/>
          </rPr>
          <t>Il numero d'ufficio doganale puo' essere ripreso allo strato ausiliario allegato.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Reto Stroh</author>
  </authors>
  <commentList>
    <comment ref="A7" authorId="0" shapeId="0" xr:uid="{00000000-0006-0000-0400-000001000000}">
      <text>
        <r>
          <rPr>
            <b/>
            <u/>
            <sz val="10"/>
            <color indexed="81"/>
            <rFont val="Arial"/>
            <family val="2"/>
          </rPr>
          <t>Osservazioni:</t>
        </r>
        <r>
          <rPr>
            <sz val="10"/>
            <color indexed="81"/>
            <rFont val="Arial"/>
            <family val="2"/>
          </rPr>
          <t xml:space="preserve">
Per quanto concerne il fango, occorre precisare che la ditta incaricata (azienda spezializzata, discarica, inceneritore e simili) deve attestare per scritto lo smaltimento dei rifiuti. Il gestore dello stabilimento di fabbricazione trasmette la conferma (bolletta di scorta per rifiuti speciali) alla Direzione delle dogane unitamente al modulo 45.25. Non è consentito contabilizzare il fango smaltito mediante le differenze d'inventario.</t>
        </r>
      </text>
    </comment>
    <comment ref="C9" authorId="0" shapeId="0" xr:uid="{00000000-0006-0000-0400-000002000000}">
      <text>
        <r>
          <rPr>
            <b/>
            <u/>
            <sz val="10"/>
            <color indexed="81"/>
            <rFont val="Arial"/>
            <family val="2"/>
          </rPr>
          <t>Osservazioni:</t>
        </r>
        <r>
          <rPr>
            <b/>
            <sz val="10"/>
            <color indexed="81"/>
            <rFont val="Arial"/>
            <family val="2"/>
          </rPr>
          <t xml:space="preserve">
</t>
        </r>
        <r>
          <rPr>
            <sz val="10"/>
            <color indexed="81"/>
            <rFont val="Arial"/>
            <family val="2"/>
          </rPr>
          <t>Questo campo viene automaticamente adeguato al periodo dichiarato nel modulo 45.25.</t>
        </r>
      </text>
    </comment>
    <comment ref="B11" authorId="0" shapeId="0" xr:uid="{00000000-0006-0000-0400-000003000000}">
      <text>
        <r>
          <rPr>
            <b/>
            <u/>
            <sz val="10"/>
            <color indexed="81"/>
            <rFont val="Arial"/>
            <family val="2"/>
          </rPr>
          <t xml:space="preserve">Osservazioni:
</t>
        </r>
        <r>
          <rPr>
            <sz val="10"/>
            <color indexed="81"/>
            <rFont val="Arial"/>
            <family val="2"/>
          </rPr>
          <t>Di regola compilare un modulo 45.10 per ogni fornitura. Indicare il numero della bolletta di scorta in quetsa rubrica. Le bollette di scorta devono essere cancellate correttamente e qui allegate. Inoltre vanno annessi ulteriori documenti, come le fatture relative allo smaltimento.</t>
        </r>
      </text>
    </comment>
    <comment ref="D11" authorId="0" shapeId="0" xr:uid="{00000000-0006-0000-0400-000004000000}">
      <text>
        <r>
          <rPr>
            <b/>
            <u/>
            <sz val="10"/>
            <color indexed="81"/>
            <rFont val="Arial"/>
            <family val="2"/>
          </rPr>
          <t xml:space="preserve">Osservazioni:
</t>
        </r>
        <r>
          <rPr>
            <sz val="10"/>
            <color indexed="81"/>
            <rFont val="Arial"/>
            <family val="2"/>
          </rPr>
          <t xml:space="preserve">Breve descrizione dell'uscita delle merci. Allegare al modulo 45.25 i giustificativi (p. es. Bollette di smaltimento). </t>
        </r>
      </text>
    </comment>
  </commentList>
</comments>
</file>

<file path=xl/sharedStrings.xml><?xml version="1.0" encoding="utf-8"?>
<sst xmlns="http://schemas.openxmlformats.org/spreadsheetml/2006/main" count="314" uniqueCount="292">
  <si>
    <t>     </t>
  </si>
  <si>
    <t>604, 607</t>
  </si>
  <si>
    <t>701, 704, 707</t>
  </si>
  <si>
    <t>503/504</t>
  </si>
  <si>
    <r>
      <t xml:space="preserve">Ditta </t>
    </r>
    <r>
      <rPr>
        <sz val="10"/>
        <rFont val="Arial"/>
        <family val="2"/>
      </rPr>
      <t>(nome, indirizzo)</t>
    </r>
  </si>
  <si>
    <t>Luogo e data</t>
  </si>
  <si>
    <t>Periodo</t>
  </si>
  <si>
    <t>Firma</t>
  </si>
  <si>
    <t>N. deposito</t>
  </si>
  <si>
    <t>N. depositario</t>
  </si>
  <si>
    <t>Responsabile</t>
  </si>
  <si>
    <t>Telefono</t>
  </si>
  <si>
    <t>Fax</t>
  </si>
  <si>
    <t>N. articolo</t>
  </si>
  <si>
    <t>Estratto dalla contabilità merci</t>
  </si>
  <si>
    <t>Leggere le spiegazioni!</t>
  </si>
  <si>
    <t>Codice per aliquota d'imposta</t>
  </si>
  <si>
    <t>Scorta iniziale</t>
  </si>
  <si>
    <t>oppure</t>
  </si>
  <si>
    <t>Imposizione totale</t>
  </si>
  <si>
    <t>Produzione</t>
  </si>
  <si>
    <t>Riprese in consegna</t>
  </si>
  <si>
    <t>Totale immissioni in consumo</t>
  </si>
  <si>
    <t>Q.tà da imporre</t>
  </si>
  <si>
    <t>./. riprese</t>
  </si>
  <si>
    <t>Allegato 1 al modulo 45.25</t>
  </si>
  <si>
    <t>Data fornitura</t>
  </si>
  <si>
    <t>N. bolletta di scorta</t>
  </si>
  <si>
    <t>Q.tà in litri a 15 °C</t>
  </si>
  <si>
    <t>N. deposito autorizzato</t>
  </si>
  <si>
    <t>N. depositario autorizzato</t>
  </si>
  <si>
    <t>Allegato 2 al modulo 45.25</t>
  </si>
  <si>
    <t>N. deposito scorte obbligat.</t>
  </si>
  <si>
    <t>Allegato 3 al modulo 45.25</t>
  </si>
  <si>
    <t>Allegato 4 al modulo 45.25</t>
  </si>
  <si>
    <t>Motivazione/descrizione dell'uscita delle merci (incl. documentazione allegata)</t>
  </si>
  <si>
    <t>- Uscite (carburante)</t>
  </si>
  <si>
    <t>= Scorta finale come da conteggio</t>
  </si>
  <si>
    <t>+/- Differenze</t>
  </si>
  <si>
    <t>= Scorta finale come da inventario</t>
  </si>
  <si>
    <t>N. UD, regime di esportazione</t>
  </si>
  <si>
    <t>Singole forniture del periodo</t>
  </si>
  <si>
    <t>Singole forniture del periodo:</t>
  </si>
  <si>
    <r>
      <rPr>
        <sz val="10"/>
        <rFont val="Arial"/>
        <family val="2"/>
      </rPr>
      <t>(art. 20 cpv. 1 e art. 31 cpv. 1 LIOm)</t>
    </r>
    <r>
      <rPr>
        <sz val="9"/>
        <rFont val="Arial"/>
        <family val="2"/>
      </rPr>
      <t xml:space="preserve">    </t>
    </r>
  </si>
  <si>
    <t>+ Entrate</t>
  </si>
  <si>
    <t>Record rapp. period. (int.)</t>
  </si>
  <si>
    <t>Record dich. fisc. period. (int.)</t>
  </si>
  <si>
    <t>Totale uscite, casi speciali (fango, campioni, merci andate perse) &gt; allegato 4</t>
  </si>
  <si>
    <t>Totale uscite per uso proprio  (non mediante il contatore d'uscita)</t>
  </si>
  <si>
    <t>Totale uscite in depositi di scorte obbligatorie &gt; allegato 2</t>
  </si>
  <si>
    <t>Totale uscite in regime di esportazione &gt; allegato 3</t>
  </si>
  <si>
    <t>Importi dell'imposta in fr.</t>
  </si>
  <si>
    <t>(Notifiche quantitative, per uso interno)</t>
  </si>
  <si>
    <t>(fango, campioni, merci andate perse ecc.)</t>
  </si>
  <si>
    <t>Totale uscite stabilimento di fabbricazione, casi speciali</t>
  </si>
  <si>
    <t>N. bolleta di scorta</t>
  </si>
  <si>
    <t>e-mail</t>
  </si>
  <si>
    <t xml:space="preserve">Q.tà litri               a 15 °C                                                                  </t>
  </si>
  <si>
    <t>Aliquote imp.             sugli oli min p.            1000 l a 15 °C</t>
  </si>
  <si>
    <t>CH001631</t>
  </si>
  <si>
    <t>CH001651</t>
  </si>
  <si>
    <t>CH001401</t>
  </si>
  <si>
    <t>Allschwil</t>
  </si>
  <si>
    <t>CH001251</t>
  </si>
  <si>
    <t>CH001252</t>
  </si>
  <si>
    <t>CH001253</t>
  </si>
  <si>
    <t>CH001841</t>
  </si>
  <si>
    <t>CH001801</t>
  </si>
  <si>
    <t>CH001711</t>
  </si>
  <si>
    <t>CH001712</t>
  </si>
  <si>
    <t>CH001661</t>
  </si>
  <si>
    <t>CH001141</t>
  </si>
  <si>
    <t>Boncourt-Delle-Autoroute</t>
  </si>
  <si>
    <t>CH001551</t>
  </si>
  <si>
    <t>CH001601</t>
  </si>
  <si>
    <t>CH001731</t>
  </si>
  <si>
    <t>CH001721</t>
  </si>
  <si>
    <t>Pratteln DA Birsfelden</t>
  </si>
  <si>
    <t>CH001921</t>
  </si>
  <si>
    <t>CH001501</t>
  </si>
  <si>
    <t>CH001591</t>
  </si>
  <si>
    <t>CH003041</t>
  </si>
  <si>
    <t>CH003140</t>
  </si>
  <si>
    <t>CH003361</t>
  </si>
  <si>
    <t>CH003401</t>
  </si>
  <si>
    <t>CH002711</t>
  </si>
  <si>
    <t>CH002071</t>
  </si>
  <si>
    <t>CH003171</t>
  </si>
  <si>
    <t>Grenzübergang Ruggell</t>
  </si>
  <si>
    <t>CH002621</t>
  </si>
  <si>
    <t>CH003121</t>
  </si>
  <si>
    <t>CH003331</t>
  </si>
  <si>
    <t>CH003261</t>
  </si>
  <si>
    <t>CH003301</t>
  </si>
  <si>
    <t>CH003151</t>
  </si>
  <si>
    <t>CH002671</t>
  </si>
  <si>
    <t>CH003201</t>
  </si>
  <si>
    <t>CH002041</t>
  </si>
  <si>
    <t>CH002411</t>
  </si>
  <si>
    <t>CH002471</t>
  </si>
  <si>
    <t>CH003081</t>
  </si>
  <si>
    <t>CH003091</t>
  </si>
  <si>
    <t>CH003071</t>
  </si>
  <si>
    <t>CH003031</t>
  </si>
  <si>
    <t>CH002751</t>
  </si>
  <si>
    <t>CH002755</t>
  </si>
  <si>
    <t>CH002756</t>
  </si>
  <si>
    <t>CH002771</t>
  </si>
  <si>
    <t>CH005051</t>
  </si>
  <si>
    <t>Uscite stabilimento di fabbricazione in depositi di scorte obbligatorie (record 203)</t>
  </si>
  <si>
    <t>Uscite stabilimento di fabbricazione in regime di esportazione (record 204)</t>
  </si>
  <si>
    <t>Uscite stabilimento di fabbricazione in depositi autorizzati (altri che stabilimenti di fabbricazione, record 202)</t>
  </si>
  <si>
    <r>
      <t xml:space="preserve">Totale uscite in depositi autorizzati (altri che stabilimenti di fabbricazione)                                                                   </t>
    </r>
    <r>
      <rPr>
        <b/>
        <sz val="12"/>
        <rFont val="Arial"/>
        <family val="2"/>
      </rPr>
      <t>&gt;</t>
    </r>
    <r>
      <rPr>
        <b/>
        <i/>
        <sz val="12"/>
        <rFont val="Arial"/>
        <family val="2"/>
      </rPr>
      <t xml:space="preserve"> allegato 1</t>
    </r>
  </si>
  <si>
    <t>per carburanti biogeni provenienti da stabilimenti di fabbricazione</t>
  </si>
  <si>
    <t xml:space="preserve">Rapporto periodico e dichiarazione fiscale periodica </t>
  </si>
  <si>
    <t>numero di prova</t>
  </si>
  <si>
    <t>Q.tà con agevolazione fiscale (prova ecologica e sociale)</t>
  </si>
  <si>
    <t>Q.tà senza agevolazione fiscale (prova ecologica e sociale)</t>
  </si>
  <si>
    <t xml:space="preserve">Q.tà da imporre con agevolazione fiscale </t>
  </si>
  <si>
    <t xml:space="preserve">Q.tà da imporre senza agevolazione fiscale </t>
  </si>
  <si>
    <t xml:space="preserve">Totale come da Form. 45.25 </t>
  </si>
  <si>
    <t>numero ufficio doganale</t>
  </si>
  <si>
    <t>nome</t>
  </si>
  <si>
    <t>CH001001</t>
  </si>
  <si>
    <t>Zoll Nord - Zentralstelle gVV</t>
  </si>
  <si>
    <t>Zoll Nord - Basel Mitte EVO</t>
  </si>
  <si>
    <t>Zoll Nord - Basel Mitte Konv.</t>
  </si>
  <si>
    <t>Zoll Nord - Basel Mitte Kurier</t>
  </si>
  <si>
    <t>CH001454</t>
  </si>
  <si>
    <t>Zoll Nord - Basel Mitte Messe</t>
  </si>
  <si>
    <t>CH001471</t>
  </si>
  <si>
    <t>Zoll Nord - Basel Mitte Rheinhäfen</t>
  </si>
  <si>
    <t>Zoll Nord - Riehen</t>
  </si>
  <si>
    <t>Zoll Nord - Grenzacherstrasse</t>
  </si>
  <si>
    <t>CH001571</t>
  </si>
  <si>
    <t>Zoll Nord - Basel Mitte UBF</t>
  </si>
  <si>
    <t>Zoll Nord - Stein/Bad Säckingen</t>
  </si>
  <si>
    <t>Zoll Nord - Laufenburg</t>
  </si>
  <si>
    <t>Zoll Nord - Aarau</t>
  </si>
  <si>
    <t>AARAU DA LUZERN</t>
  </si>
  <si>
    <t>Zoll Mitte - Bern</t>
  </si>
  <si>
    <t>CH001671</t>
  </si>
  <si>
    <t>Zoll Mitte - Bern Belp</t>
  </si>
  <si>
    <t>Zoll Nord - Basel Flughafen Fracht</t>
  </si>
  <si>
    <t>Zoll Nord - Basel Flughafen Kurier</t>
  </si>
  <si>
    <t>Zoll Nord - Pratteln</t>
  </si>
  <si>
    <t>Zoll Nord - Basel/Weil Rhein-Autob</t>
  </si>
  <si>
    <t>Zoll Nord - Basel/St.Louis Autobahn</t>
  </si>
  <si>
    <t>Zoll Nord - Rheinfelden Autobahn</t>
  </si>
  <si>
    <t>CH002001</t>
  </si>
  <si>
    <t>Zoll Nordost - Kompetenzzentrum gVV</t>
  </si>
  <si>
    <t>CH002002</t>
  </si>
  <si>
    <t>Zollfahndung Ost</t>
  </si>
  <si>
    <t>Zoll Nord - Koblenz</t>
  </si>
  <si>
    <t>CH002051</t>
  </si>
  <si>
    <t>Zoll Nord - Zurzach</t>
  </si>
  <si>
    <t>Zoll Nord - Kaiserstuhl</t>
  </si>
  <si>
    <t>CH002091</t>
  </si>
  <si>
    <t>Zoll Nordost - Trasadingen</t>
  </si>
  <si>
    <t>CH002151</t>
  </si>
  <si>
    <t>Grenzübergang SCHLEITHEIM</t>
  </si>
  <si>
    <t>CH002261</t>
  </si>
  <si>
    <t>Zoll Nordost - Rafz-Solgen</t>
  </si>
  <si>
    <t>CH002291</t>
  </si>
  <si>
    <t>Zoll Nordost - Neuhausen</t>
  </si>
  <si>
    <t>CH002311</t>
  </si>
  <si>
    <t>Zoll Nordost - Bargen</t>
  </si>
  <si>
    <t>CH002381</t>
  </si>
  <si>
    <t>Grenzübergang Dörflingen-Gailingen</t>
  </si>
  <si>
    <t>Zoll Nordost - Ramsen</t>
  </si>
  <si>
    <t>Zoll Nordost - Thayngen</t>
  </si>
  <si>
    <t>Zoll Nordost - Kreuzlingen Autobahn</t>
  </si>
  <si>
    <t>Zoll Nordost - Romanshorn</t>
  </si>
  <si>
    <t>Zoll Zürich, Embrach</t>
  </si>
  <si>
    <t>Zoll Nordost - Zürich 1</t>
  </si>
  <si>
    <t>CH002752</t>
  </si>
  <si>
    <t>Zoll Nordost - Zürich 2</t>
  </si>
  <si>
    <t>CH002753</t>
  </si>
  <si>
    <t>Zoll Nordost - Zürich 3</t>
  </si>
  <si>
    <t>CH002754</t>
  </si>
  <si>
    <t>Zoll Nordost - Zürich Kurier</t>
  </si>
  <si>
    <t>Zoll Nordost - Zürich Messe</t>
  </si>
  <si>
    <t>Zoll Nordost - Mülligen</t>
  </si>
  <si>
    <t>Zoll Nordost - Zürich Flughafen</t>
  </si>
  <si>
    <t>CH003001</t>
  </si>
  <si>
    <t>Douane Ouest - Centre recherche TC</t>
  </si>
  <si>
    <t>CH003011</t>
  </si>
  <si>
    <t>Zoll Ost - St. Gallen</t>
  </si>
  <si>
    <t>Zoll Ost - Wolfurt</t>
  </si>
  <si>
    <t>Zoll Ost - Altenrhein-Flughafen</t>
  </si>
  <si>
    <t>Zoll Ost - St. Margrethen Strasse</t>
  </si>
  <si>
    <t>Zoll Ost - Au</t>
  </si>
  <si>
    <t>Zoll Ost - St. Margrethen Freilager</t>
  </si>
  <si>
    <t>Zoll Ost - Kriessern</t>
  </si>
  <si>
    <t>Zoll Ost - Buchs</t>
  </si>
  <si>
    <t>Zoll Ost - Oberriet</t>
  </si>
  <si>
    <t>Zoll Ost - Schaanwald</t>
  </si>
  <si>
    <t>Zoll Ost - Martina</t>
  </si>
  <si>
    <t>Zoll Ost - Müstair</t>
  </si>
  <si>
    <t>Zoll Ost - La Drossa</t>
  </si>
  <si>
    <t>Zoll Ost - Campocologno</t>
  </si>
  <si>
    <t>CH003391</t>
  </si>
  <si>
    <t>Zoll Ost - La Motta</t>
  </si>
  <si>
    <t>Zoll Ost - Castasegna</t>
  </si>
  <si>
    <t>CH003451</t>
  </si>
  <si>
    <t>Zoll Ost - Diepoldsau</t>
  </si>
  <si>
    <t>CH004001</t>
  </si>
  <si>
    <t>Dogana Sud - Centrale PTC</t>
  </si>
  <si>
    <t>CH004002</t>
  </si>
  <si>
    <t>Sezione Tariffa e regimi D IV</t>
  </si>
  <si>
    <t>CH004003</t>
  </si>
  <si>
    <t>Antifrode doganale Sud</t>
  </si>
  <si>
    <t>CH004011</t>
  </si>
  <si>
    <t>Dogana Sud - Vedeggio</t>
  </si>
  <si>
    <t>CH004031</t>
  </si>
  <si>
    <t>Dogana Sud - Gandria</t>
  </si>
  <si>
    <t>CH004101</t>
  </si>
  <si>
    <t>Dogana Sud - Ponte Tresa</t>
  </si>
  <si>
    <t>CH004131</t>
  </si>
  <si>
    <t>Dogana Sud - Agno Aeroporto</t>
  </si>
  <si>
    <t>CH004162</t>
  </si>
  <si>
    <t>Dogana Sud - Mendrisio SDA DDA</t>
  </si>
  <si>
    <t>CH004163</t>
  </si>
  <si>
    <t>Dogana Sud - Mendrisio Confine TC</t>
  </si>
  <si>
    <t>CH004164</t>
  </si>
  <si>
    <t>Dogana Sud - Mendrisio DFD</t>
  </si>
  <si>
    <t>CH004181</t>
  </si>
  <si>
    <t>Dogana Sud - Chiasso-Strada</t>
  </si>
  <si>
    <t>CH004182</t>
  </si>
  <si>
    <t>Dogana Sud - Brogeda Autostrada</t>
  </si>
  <si>
    <t>CH004183</t>
  </si>
  <si>
    <t>Dogana Sud - Chiasso Viaggiatori</t>
  </si>
  <si>
    <t>CH004281</t>
  </si>
  <si>
    <t>STABIO-CONFINE</t>
  </si>
  <si>
    <t>CH004421</t>
  </si>
  <si>
    <t>Dogana Sud - Madonna di Ponte</t>
  </si>
  <si>
    <t>CH004471</t>
  </si>
  <si>
    <t>Dogana Sud - Dirinella</t>
  </si>
  <si>
    <t>CH004491</t>
  </si>
  <si>
    <t>Dogana Sud - Luino</t>
  </si>
  <si>
    <t>CH004581</t>
  </si>
  <si>
    <t>Dogana Sud - Bissone</t>
  </si>
  <si>
    <t>CH005031</t>
  </si>
  <si>
    <t>Douane Ouest - Chavornay Port Franc</t>
  </si>
  <si>
    <t>CH005040</t>
  </si>
  <si>
    <t>Zoll West - Domo 2</t>
  </si>
  <si>
    <t>Zoll West - Gamsen</t>
  </si>
  <si>
    <t>CH005081</t>
  </si>
  <si>
    <t>Zoll West - Gondo</t>
  </si>
  <si>
    <t>CH005121</t>
  </si>
  <si>
    <t>Douane Ouest - St. Gingolph</t>
  </si>
  <si>
    <t>CH005211</t>
  </si>
  <si>
    <t>VEVEY PORT-FRANC</t>
  </si>
  <si>
    <t>CH005441</t>
  </si>
  <si>
    <t>Douane Ouest - Vallorbe</t>
  </si>
  <si>
    <t>CH005491</t>
  </si>
  <si>
    <t>Douane Centre - Les Verrières</t>
  </si>
  <si>
    <t>CH005551</t>
  </si>
  <si>
    <t>Douane Centre - Le Locle</t>
  </si>
  <si>
    <t>CH005561</t>
  </si>
  <si>
    <t>Douane Centre - Col France</t>
  </si>
  <si>
    <t>CH005691</t>
  </si>
  <si>
    <t>Douane Ouest - Martigny</t>
  </si>
  <si>
    <t>CH005701</t>
  </si>
  <si>
    <t>Douane Ouest - Gd-St-Bernard Tunnel</t>
  </si>
  <si>
    <t>CH006002</t>
  </si>
  <si>
    <t>Section Tarif et Régimes D III</t>
  </si>
  <si>
    <t>CH006021</t>
  </si>
  <si>
    <t>Douane Ouest - Genève Port Franc</t>
  </si>
  <si>
    <t>CH006221</t>
  </si>
  <si>
    <t>Douane Ouest - Thônex-Vallard</t>
  </si>
  <si>
    <t>CH006251</t>
  </si>
  <si>
    <t>Douane Ouest - Bardonnex</t>
  </si>
  <si>
    <t>CH006451</t>
  </si>
  <si>
    <t>Douane Ouest - Ferney-Voltaire</t>
  </si>
  <si>
    <t>CH006521</t>
  </si>
  <si>
    <t>Douane Ouest - Genève Aéroport</t>
  </si>
  <si>
    <t>Form. 45.25 i 06.2023 - Illustrazioni</t>
  </si>
  <si>
    <t>Form. 45.25 i 06.2023 - Tabella guide</t>
  </si>
  <si>
    <t>Form. 45.25 i 06.2023 - allegato 1</t>
  </si>
  <si>
    <t>Form. 45.25 i 06.2023 - allegato 2</t>
  </si>
  <si>
    <t>Form. 45.25 i 06.2023 - allegato 3</t>
  </si>
  <si>
    <t>Form. 45.25 i 06.2023 - allegato 4</t>
  </si>
  <si>
    <t>215, 301, 302</t>
  </si>
  <si>
    <t>Nachweisnummer</t>
  </si>
  <si>
    <t>-Uscite di combustibili altri dal biodiesel</t>
  </si>
  <si>
    <t>Totale uscite dello stabilimento di fabbricazione non soggette alla LIOm</t>
  </si>
  <si>
    <t>Q.tà con agevolazione fiscale (prova ecologica e sociale), Art. 801</t>
  </si>
  <si>
    <t>Q.tà senza agevolazione fiscale (prova ecologica e sociale), Art. 802</t>
  </si>
  <si>
    <t xml:space="preserve">- Uscite altri dal carburante e combustibile </t>
  </si>
  <si>
    <t>- Uscite biodiesel come combustibile</t>
  </si>
  <si>
    <t>Form. 45.25 i 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</si>
</sst>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SFr.&quot;\ #,##0.00"/>
    <numFmt numFmtId="165" formatCode="dd/mm/yyyy;@"/>
    <numFmt numFmtId="166" formatCode="&quot;Fr.&quot;\ #,##0.00"/>
  </numFmts>
  <fonts count="42" x14ac:knownFonts="1">
    <font>
      <sz val="10"/>
      <name val="Arial"/>
    </font>
    <font>
      <sz val="10"/>
      <name val="Arial"/>
    </font>
    <font>
      <sz val="8"/>
      <name val="Arial"/>
      <family val="2"/>
    </font>
    <font>
      <sz val="10"/>
      <name val="Arial"/>
      <family val="2"/>
    </font>
    <font>
      <b/>
      <sz val="10"/>
      <name val="Arial"/>
      <family val="2"/>
    </font>
    <font>
      <b/>
      <sz val="18"/>
      <name val="Arial"/>
      <family val="2"/>
    </font>
    <font>
      <b/>
      <sz val="14"/>
      <name val="Arial"/>
      <family val="2"/>
    </font>
    <font>
      <b/>
      <sz val="12"/>
      <name val="Arial"/>
      <family val="2"/>
    </font>
    <font>
      <sz val="11"/>
      <name val="Arial"/>
      <family val="2"/>
    </font>
    <font>
      <b/>
      <i/>
      <sz val="12"/>
      <name val="Arial"/>
      <family val="2"/>
    </font>
    <font>
      <sz val="7"/>
      <name val="Arial"/>
      <family val="2"/>
    </font>
    <font>
      <sz val="11"/>
      <name val="Arial"/>
      <family val="2"/>
    </font>
    <font>
      <sz val="10"/>
      <color indexed="10"/>
      <name val="Arial"/>
      <family val="2"/>
    </font>
    <font>
      <sz val="11"/>
      <color indexed="8"/>
      <name val="Arial"/>
      <family val="2"/>
    </font>
    <font>
      <b/>
      <sz val="11"/>
      <color indexed="8"/>
      <name val="Arial"/>
      <family val="2"/>
    </font>
    <font>
      <sz val="10"/>
      <color indexed="81"/>
      <name val="Arial"/>
      <family val="2"/>
    </font>
    <font>
      <b/>
      <sz val="10"/>
      <color indexed="81"/>
      <name val="Arial"/>
      <family val="2"/>
    </font>
    <font>
      <b/>
      <u/>
      <sz val="10"/>
      <color indexed="81"/>
      <name val="Arial"/>
      <family val="2"/>
    </font>
    <font>
      <b/>
      <sz val="11"/>
      <name val="Arial"/>
      <family val="2"/>
    </font>
    <font>
      <u/>
      <sz val="10"/>
      <color indexed="12"/>
      <name val="Arial"/>
      <family val="2"/>
    </font>
    <font>
      <b/>
      <sz val="10"/>
      <color indexed="8"/>
      <name val="Arial"/>
      <family val="2"/>
    </font>
    <font>
      <sz val="8"/>
      <color indexed="81"/>
      <name val="Tahoma"/>
      <family val="2"/>
    </font>
    <font>
      <sz val="14"/>
      <name val="Arial"/>
      <family val="2"/>
    </font>
    <font>
      <sz val="10"/>
      <color indexed="81"/>
      <name val="Tahoma"/>
      <family val="2"/>
    </font>
    <font>
      <sz val="12"/>
      <name val="Arial"/>
      <family val="2"/>
    </font>
    <font>
      <b/>
      <sz val="16"/>
      <name val="Arial"/>
      <family val="2"/>
    </font>
    <font>
      <sz val="16"/>
      <name val="Arial"/>
      <family val="2"/>
    </font>
    <font>
      <sz val="11"/>
      <color indexed="9"/>
      <name val="Arial"/>
      <family val="2"/>
    </font>
    <font>
      <sz val="10"/>
      <color indexed="9"/>
      <name val="Arial"/>
      <family val="2"/>
    </font>
    <font>
      <sz val="11"/>
      <name val="Arial"/>
      <family val="2"/>
    </font>
    <font>
      <sz val="9"/>
      <name val="Arial"/>
      <family val="2"/>
    </font>
    <font>
      <u/>
      <sz val="10"/>
      <color indexed="81"/>
      <name val="Arial"/>
      <family val="2"/>
    </font>
    <font>
      <b/>
      <i/>
      <sz val="11"/>
      <name val="Arial"/>
      <family val="2"/>
    </font>
    <font>
      <i/>
      <sz val="11"/>
      <name val="Arial"/>
      <family val="2"/>
    </font>
    <font>
      <i/>
      <sz val="12"/>
      <name val="Arial"/>
      <family val="2"/>
    </font>
    <font>
      <sz val="8"/>
      <name val="Arial"/>
      <family val="2"/>
    </font>
    <font>
      <sz val="11"/>
      <color rgb="FF000000"/>
      <name val="Arial"/>
      <family val="2"/>
    </font>
    <font>
      <b/>
      <sz val="10"/>
      <color indexed="81"/>
      <name val="Tahoma"/>
      <family val="2"/>
    </font>
    <font>
      <b/>
      <sz val="9"/>
      <color indexed="81"/>
      <name val="Segoe UI"/>
      <family val="2"/>
    </font>
    <font>
      <sz val="9"/>
      <color indexed="81"/>
      <name val="Segoe UI"/>
      <family val="2"/>
    </font>
    <font>
      <u/>
      <sz val="9"/>
      <color indexed="81"/>
      <name val="Segoe UI"/>
      <family val="2"/>
    </font>
    <font>
      <u/>
      <sz val="10"/>
      <color indexed="81"/>
      <name val="Tahoma"/>
      <family val="2"/>
    </font>
  </fonts>
  <fills count="8">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indexed="22"/>
        <bgColor indexed="64"/>
      </patternFill>
    </fill>
    <fill>
      <patternFill patternType="solid">
        <fgColor indexed="47"/>
        <bgColor indexed="64"/>
      </patternFill>
    </fill>
    <fill>
      <patternFill patternType="solid">
        <fgColor theme="4" tint="0.79998168889431442"/>
        <bgColor indexed="64"/>
      </patternFill>
    </fill>
    <fill>
      <patternFill patternType="solid">
        <fgColor theme="0" tint="-0.249977111117893"/>
        <bgColor indexed="64"/>
      </patternFill>
    </fill>
  </fills>
  <borders count="43">
    <border>
      <left/>
      <right/>
      <top/>
      <bottom/>
      <diagonal/>
    </border>
    <border>
      <left style="medium">
        <color indexed="64"/>
      </left>
      <right/>
      <top/>
      <bottom/>
      <diagonal/>
    </border>
    <border>
      <left/>
      <right/>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dotted">
        <color indexed="64"/>
      </left>
      <right/>
      <top/>
      <bottom/>
      <diagonal/>
    </border>
    <border>
      <left style="dotted">
        <color indexed="64"/>
      </left>
      <right/>
      <top/>
      <bottom style="medium">
        <color indexed="64"/>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31"/>
      </left>
      <right style="thin">
        <color indexed="31"/>
      </right>
      <top style="thin">
        <color indexed="31"/>
      </top>
      <bottom style="thin">
        <color indexed="31"/>
      </bottom>
      <diagonal/>
    </border>
    <border>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dotted">
        <color indexed="64"/>
      </right>
      <top/>
      <bottom style="medium">
        <color indexed="64"/>
      </bottom>
      <diagonal/>
    </border>
    <border>
      <left style="thin">
        <color indexed="64"/>
      </left>
      <right style="dotted">
        <color indexed="64"/>
      </right>
      <top/>
      <bottom/>
      <diagonal/>
    </border>
    <border>
      <left/>
      <right style="dotted">
        <color indexed="64"/>
      </right>
      <top/>
      <bottom/>
      <diagonal/>
    </border>
  </borders>
  <cellStyleXfs count="2">
    <xf numFmtId="0" fontId="0" fillId="0" borderId="0"/>
    <xf numFmtId="0" fontId="19" fillId="0" borderId="0" applyNumberFormat="0" applyFill="0" applyBorder="0" applyAlignment="0" applyProtection="0">
      <alignment vertical="top"/>
      <protection locked="0"/>
    </xf>
  </cellStyleXfs>
  <cellXfs count="316">
    <xf numFmtId="0" fontId="0" fillId="0" borderId="0" xfId="0"/>
    <xf numFmtId="0" fontId="22" fillId="0" borderId="0" xfId="0" applyFont="1" applyBorder="1"/>
    <xf numFmtId="0" fontId="22" fillId="0" borderId="0" xfId="0" applyFont="1"/>
    <xf numFmtId="165" fontId="13" fillId="4" borderId="9" xfId="0" applyNumberFormat="1" applyFont="1" applyFill="1" applyBorder="1" applyAlignment="1" applyProtection="1">
      <alignment horizontal="left" vertical="center" wrapText="1" indent="1"/>
      <protection locked="0"/>
    </xf>
    <xf numFmtId="49" fontId="13" fillId="4" borderId="9" xfId="0" applyNumberFormat="1" applyFont="1" applyFill="1" applyBorder="1" applyAlignment="1" applyProtection="1">
      <alignment horizontal="left" vertical="center" wrapText="1"/>
      <protection locked="0"/>
    </xf>
    <xf numFmtId="49" fontId="14" fillId="4" borderId="10" xfId="0" applyNumberFormat="1" applyFont="1" applyFill="1" applyBorder="1" applyAlignment="1" applyProtection="1">
      <alignment horizontal="center" wrapText="1"/>
      <protection locked="0"/>
    </xf>
    <xf numFmtId="3" fontId="0" fillId="4" borderId="23" xfId="0" applyNumberFormat="1" applyFill="1" applyBorder="1" applyAlignment="1" applyProtection="1">
      <alignment horizontal="center" vertical="center"/>
      <protection locked="0"/>
    </xf>
    <xf numFmtId="165" fontId="0" fillId="4" borderId="13" xfId="0" applyNumberFormat="1" applyFill="1" applyBorder="1" applyAlignment="1" applyProtection="1">
      <alignment horizontal="center"/>
      <protection locked="0"/>
    </xf>
    <xf numFmtId="49" fontId="0" fillId="4" borderId="13" xfId="0" applyNumberFormat="1" applyFill="1" applyBorder="1" applyAlignment="1" applyProtection="1">
      <alignment horizontal="center"/>
      <protection locked="0"/>
    </xf>
    <xf numFmtId="3" fontId="0" fillId="4" borderId="13" xfId="0" applyNumberFormat="1" applyFill="1" applyBorder="1" applyAlignment="1" applyProtection="1">
      <alignment horizontal="right" indent="1"/>
      <protection locked="0"/>
    </xf>
    <xf numFmtId="1" fontId="0" fillId="4" borderId="13" xfId="0" applyNumberFormat="1" applyFill="1" applyBorder="1" applyAlignment="1" applyProtection="1">
      <alignment horizontal="right" indent="1"/>
      <protection locked="0"/>
    </xf>
    <xf numFmtId="1" fontId="0" fillId="4" borderId="30" xfId="0" applyNumberFormat="1" applyFill="1" applyBorder="1" applyAlignment="1" applyProtection="1">
      <alignment horizontal="right" indent="1"/>
      <protection locked="0"/>
    </xf>
    <xf numFmtId="1" fontId="0" fillId="4" borderId="30" xfId="0" applyNumberFormat="1" applyFill="1" applyBorder="1" applyAlignment="1" applyProtection="1">
      <alignment horizontal="center"/>
      <protection locked="0"/>
    </xf>
    <xf numFmtId="14" fontId="0" fillId="4" borderId="13" xfId="0" applyNumberFormat="1" applyFill="1" applyBorder="1" applyAlignment="1" applyProtection="1">
      <alignment horizontal="center"/>
      <protection locked="0"/>
    </xf>
    <xf numFmtId="165" fontId="0" fillId="4" borderId="14" xfId="0" applyNumberFormat="1" applyFill="1" applyBorder="1" applyAlignment="1" applyProtection="1">
      <alignment horizontal="center"/>
      <protection locked="0"/>
    </xf>
    <xf numFmtId="49" fontId="0" fillId="4" borderId="14" xfId="0" applyNumberFormat="1" applyFill="1" applyBorder="1" applyAlignment="1" applyProtection="1">
      <alignment horizontal="center"/>
      <protection locked="0"/>
    </xf>
    <xf numFmtId="3" fontId="0" fillId="4" borderId="14" xfId="0" applyNumberFormat="1" applyFill="1" applyBorder="1" applyAlignment="1" applyProtection="1">
      <alignment horizontal="right" indent="1"/>
      <protection locked="0"/>
    </xf>
    <xf numFmtId="1" fontId="0" fillId="4" borderId="14" xfId="0" applyNumberFormat="1" applyFill="1" applyBorder="1" applyAlignment="1" applyProtection="1">
      <alignment horizontal="right" indent="1"/>
      <protection locked="0"/>
    </xf>
    <xf numFmtId="1" fontId="0" fillId="4" borderId="31" xfId="0" applyNumberFormat="1" applyFill="1" applyBorder="1" applyAlignment="1" applyProtection="1">
      <alignment horizontal="right" indent="1"/>
      <protection locked="0"/>
    </xf>
    <xf numFmtId="1" fontId="0" fillId="4" borderId="31" xfId="0" applyNumberFormat="1" applyFill="1" applyBorder="1" applyAlignment="1" applyProtection="1">
      <alignment horizontal="center"/>
      <protection locked="0"/>
    </xf>
    <xf numFmtId="1" fontId="0" fillId="4" borderId="32" xfId="0" applyNumberFormat="1" applyFill="1" applyBorder="1" applyAlignment="1" applyProtection="1">
      <alignment horizontal="center"/>
      <protection locked="0"/>
    </xf>
    <xf numFmtId="1" fontId="0" fillId="4" borderId="32" xfId="0" applyNumberFormat="1" applyFill="1" applyBorder="1" applyAlignment="1" applyProtection="1">
      <alignment horizontal="left" indent="1"/>
      <protection locked="0"/>
    </xf>
    <xf numFmtId="1" fontId="0" fillId="4" borderId="30" xfId="0" applyNumberFormat="1" applyFill="1" applyBorder="1" applyAlignment="1" applyProtection="1">
      <alignment horizontal="left" indent="1"/>
      <protection locked="0"/>
    </xf>
    <xf numFmtId="1" fontId="0" fillId="4" borderId="31" xfId="0" applyNumberFormat="1" applyFill="1" applyBorder="1" applyAlignment="1" applyProtection="1">
      <alignment horizontal="left" indent="1"/>
      <protection locked="0"/>
    </xf>
    <xf numFmtId="0" fontId="8" fillId="4" borderId="23" xfId="0" applyFont="1" applyFill="1" applyBorder="1" applyAlignment="1" applyProtection="1">
      <alignment horizontal="center" vertical="center"/>
      <protection locked="0"/>
    </xf>
    <xf numFmtId="166" fontId="8" fillId="4" borderId="23" xfId="0" applyNumberFormat="1" applyFont="1" applyFill="1" applyBorder="1" applyAlignment="1" applyProtection="1">
      <alignment horizontal="center" vertical="center"/>
      <protection locked="0"/>
    </xf>
    <xf numFmtId="0" fontId="5" fillId="0" borderId="0" xfId="0" applyFont="1" applyProtection="1"/>
    <xf numFmtId="0" fontId="0" fillId="0" borderId="0" xfId="0" applyProtection="1"/>
    <xf numFmtId="0" fontId="25" fillId="0" borderId="0" xfId="0" applyFont="1" applyAlignment="1" applyProtection="1">
      <alignment horizontal="left" vertical="center"/>
    </xf>
    <xf numFmtId="0" fontId="26" fillId="0" borderId="0" xfId="0" applyFont="1" applyAlignment="1" applyProtection="1">
      <alignment horizontal="left" vertical="center"/>
    </xf>
    <xf numFmtId="0" fontId="6" fillId="0" borderId="0" xfId="0" applyFont="1" applyAlignment="1" applyProtection="1">
      <alignment vertical="center"/>
    </xf>
    <xf numFmtId="0" fontId="30" fillId="0" borderId="0" xfId="0" applyFont="1" applyBorder="1" applyAlignment="1" applyProtection="1">
      <alignment horizontal="left" vertical="center"/>
    </xf>
    <xf numFmtId="0" fontId="22" fillId="0" borderId="0" xfId="0" applyFont="1" applyAlignment="1" applyProtection="1">
      <alignment horizontal="left" vertical="center"/>
    </xf>
    <xf numFmtId="0" fontId="4" fillId="0" borderId="3" xfId="0" applyFont="1" applyBorder="1" applyAlignment="1" applyProtection="1">
      <alignment vertical="top" wrapText="1"/>
    </xf>
    <xf numFmtId="0" fontId="0" fillId="0" borderId="6" xfId="0" applyBorder="1" applyAlignment="1" applyProtection="1">
      <alignment vertical="top" wrapText="1"/>
    </xf>
    <xf numFmtId="0" fontId="0" fillId="0" borderId="0" xfId="0" applyBorder="1" applyAlignment="1" applyProtection="1">
      <alignment vertical="top" wrapText="1"/>
    </xf>
    <xf numFmtId="0" fontId="4" fillId="0" borderId="8" xfId="0" applyFont="1" applyBorder="1" applyAlignment="1" applyProtection="1">
      <alignment vertical="top" wrapText="1"/>
    </xf>
    <xf numFmtId="0" fontId="4" fillId="0" borderId="0" xfId="0" applyFont="1" applyFill="1" applyBorder="1" applyAlignment="1" applyProtection="1">
      <alignment vertical="top" wrapText="1"/>
    </xf>
    <xf numFmtId="0" fontId="0" fillId="0" borderId="0" xfId="0" applyAlignment="1" applyProtection="1">
      <alignment horizontal="center"/>
    </xf>
    <xf numFmtId="3" fontId="4" fillId="0" borderId="8" xfId="0" applyNumberFormat="1" applyFont="1" applyBorder="1" applyProtection="1"/>
    <xf numFmtId="0" fontId="0" fillId="0" borderId="1" xfId="0" applyBorder="1" applyAlignment="1" applyProtection="1">
      <alignment vertical="top" wrapText="1"/>
    </xf>
    <xf numFmtId="0" fontId="0" fillId="0" borderId="4" xfId="0" applyBorder="1" applyAlignment="1" applyProtection="1">
      <alignment vertical="top" wrapText="1"/>
    </xf>
    <xf numFmtId="0" fontId="0" fillId="0" borderId="9" xfId="0" applyBorder="1" applyAlignment="1" applyProtection="1">
      <alignment vertical="top" wrapText="1"/>
    </xf>
    <xf numFmtId="0" fontId="0" fillId="0" borderId="0" xfId="0" applyFill="1" applyBorder="1" applyAlignment="1" applyProtection="1">
      <alignment vertical="top" wrapText="1"/>
    </xf>
    <xf numFmtId="0" fontId="0" fillId="0" borderId="1" xfId="0" applyBorder="1" applyProtection="1"/>
    <xf numFmtId="0" fontId="0" fillId="0" borderId="0" xfId="0" applyBorder="1" applyProtection="1"/>
    <xf numFmtId="0" fontId="0" fillId="0" borderId="4" xfId="0" applyFill="1" applyBorder="1" applyProtection="1"/>
    <xf numFmtId="0" fontId="3" fillId="0" borderId="9" xfId="0" applyFont="1" applyBorder="1" applyAlignment="1" applyProtection="1">
      <alignment vertical="top" wrapText="1"/>
    </xf>
    <xf numFmtId="0" fontId="12" fillId="0" borderId="0" xfId="0" applyFont="1" applyFill="1" applyBorder="1" applyAlignment="1" applyProtection="1">
      <alignment vertical="center" wrapText="1"/>
    </xf>
    <xf numFmtId="0" fontId="4" fillId="0" borderId="9" xfId="0" applyFont="1" applyBorder="1" applyAlignment="1" applyProtection="1">
      <alignment vertical="top" wrapText="1"/>
    </xf>
    <xf numFmtId="0" fontId="20" fillId="0" borderId="0" xfId="0" applyFont="1" applyBorder="1" applyAlignment="1" applyProtection="1">
      <alignment vertical="top" wrapText="1"/>
    </xf>
    <xf numFmtId="0" fontId="0" fillId="0" borderId="0" xfId="0" applyAlignment="1" applyProtection="1">
      <alignment horizontal="right"/>
    </xf>
    <xf numFmtId="0" fontId="0" fillId="0" borderId="0" xfId="0" applyAlignment="1" applyProtection="1"/>
    <xf numFmtId="0" fontId="4" fillId="0" borderId="9" xfId="0" applyFont="1" applyBorder="1" applyAlignment="1" applyProtection="1">
      <alignment wrapText="1"/>
    </xf>
    <xf numFmtId="0" fontId="4" fillId="0" borderId="0" xfId="0" applyFont="1" applyFill="1" applyBorder="1" applyAlignment="1" applyProtection="1">
      <alignment wrapText="1"/>
    </xf>
    <xf numFmtId="0" fontId="4" fillId="0" borderId="0" xfId="0" applyFont="1" applyBorder="1" applyAlignment="1" applyProtection="1">
      <alignment vertical="top" wrapText="1"/>
    </xf>
    <xf numFmtId="0" fontId="4" fillId="0" borderId="0" xfId="0" applyFont="1" applyBorder="1" applyAlignment="1" applyProtection="1"/>
    <xf numFmtId="0" fontId="3" fillId="0" borderId="4" xfId="0" applyFont="1" applyFill="1" applyBorder="1" applyAlignment="1" applyProtection="1"/>
    <xf numFmtId="0" fontId="0" fillId="0" borderId="5" xfId="0" applyBorder="1" applyAlignment="1" applyProtection="1">
      <alignment vertical="center" wrapText="1"/>
    </xf>
    <xf numFmtId="0" fontId="0" fillId="0" borderId="11" xfId="0" applyBorder="1" applyAlignment="1" applyProtection="1">
      <alignment vertical="center" wrapText="1"/>
    </xf>
    <xf numFmtId="0" fontId="0" fillId="0" borderId="0" xfId="0" applyFill="1" applyBorder="1" applyAlignment="1" applyProtection="1">
      <alignment vertical="center" wrapText="1"/>
    </xf>
    <xf numFmtId="0" fontId="0" fillId="0" borderId="10" xfId="0" applyBorder="1" applyAlignment="1" applyProtection="1">
      <alignment vertical="top" wrapText="1"/>
    </xf>
    <xf numFmtId="0" fontId="0" fillId="0" borderId="5" xfId="0" applyBorder="1" applyAlignment="1" applyProtection="1">
      <alignment vertical="top" wrapText="1"/>
    </xf>
    <xf numFmtId="0" fontId="0" fillId="0" borderId="7" xfId="0" applyBorder="1" applyAlignment="1" applyProtection="1">
      <alignment vertical="top" wrapText="1"/>
    </xf>
    <xf numFmtId="0" fontId="3" fillId="0" borderId="7" xfId="0" applyFont="1" applyBorder="1" applyAlignment="1" applyProtection="1">
      <alignment vertical="top" wrapText="1"/>
    </xf>
    <xf numFmtId="0" fontId="3" fillId="0" borderId="11" xfId="0" applyFont="1" applyFill="1" applyBorder="1" applyAlignment="1" applyProtection="1">
      <alignment vertical="top" wrapText="1"/>
    </xf>
    <xf numFmtId="0" fontId="3" fillId="0" borderId="0" xfId="0" applyFont="1" applyBorder="1" applyAlignment="1" applyProtection="1">
      <alignment vertical="top" wrapText="1"/>
    </xf>
    <xf numFmtId="0" fontId="3" fillId="0" borderId="0" xfId="0" applyFont="1" applyBorder="1" applyAlignment="1" applyProtection="1">
      <alignment wrapText="1"/>
    </xf>
    <xf numFmtId="0" fontId="3" fillId="0" borderId="0" xfId="0" applyFont="1" applyFill="1" applyBorder="1" applyAlignment="1" applyProtection="1">
      <alignment wrapText="1"/>
    </xf>
    <xf numFmtId="0" fontId="7" fillId="0" borderId="2" xfId="0" applyFont="1" applyBorder="1" applyAlignment="1" applyProtection="1">
      <alignment wrapText="1"/>
    </xf>
    <xf numFmtId="0" fontId="8" fillId="0" borderId="14" xfId="0" applyFont="1" applyFill="1" applyBorder="1" applyAlignment="1" applyProtection="1">
      <alignment horizontal="center" wrapText="1" shrinkToFit="1"/>
    </xf>
    <xf numFmtId="0" fontId="3" fillId="0" borderId="2" xfId="0" applyFont="1" applyBorder="1" applyAlignment="1" applyProtection="1">
      <alignment horizontal="center" vertical="center" wrapText="1"/>
    </xf>
    <xf numFmtId="0" fontId="8" fillId="0" borderId="0" xfId="0" applyFont="1" applyBorder="1" applyAlignment="1" applyProtection="1">
      <alignment wrapText="1"/>
    </xf>
    <xf numFmtId="0" fontId="11" fillId="0" borderId="13" xfId="0" applyFont="1" applyBorder="1" applyAlignment="1" applyProtection="1">
      <alignment wrapText="1"/>
    </xf>
    <xf numFmtId="0" fontId="11" fillId="0" borderId="19" xfId="0" applyFont="1" applyBorder="1" applyAlignment="1" applyProtection="1">
      <alignment wrapText="1"/>
    </xf>
    <xf numFmtId="0" fontId="11" fillId="0" borderId="15" xfId="0" applyFont="1" applyBorder="1" applyAlignment="1" applyProtection="1">
      <alignment horizontal="center" wrapText="1"/>
    </xf>
    <xf numFmtId="0" fontId="11" fillId="0" borderId="0" xfId="0" applyFont="1" applyBorder="1" applyAlignment="1" applyProtection="1">
      <alignment horizontal="center" wrapText="1"/>
    </xf>
    <xf numFmtId="0" fontId="3" fillId="0" borderId="0" xfId="0" applyFont="1" applyBorder="1" applyAlignment="1" applyProtection="1">
      <alignment horizontal="center" wrapText="1"/>
    </xf>
    <xf numFmtId="3" fontId="0" fillId="0" borderId="0" xfId="0" applyNumberFormat="1" applyProtection="1"/>
    <xf numFmtId="0" fontId="3" fillId="0" borderId="0" xfId="0" applyFont="1" applyFill="1" applyBorder="1" applyAlignment="1" applyProtection="1">
      <alignment horizontal="center" wrapText="1"/>
    </xf>
    <xf numFmtId="0" fontId="7" fillId="0" borderId="0" xfId="0" applyFont="1" applyBorder="1" applyAlignment="1" applyProtection="1">
      <alignment vertical="center"/>
    </xf>
    <xf numFmtId="0" fontId="11" fillId="0" borderId="13"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0" xfId="0" applyFont="1" applyBorder="1" applyAlignment="1" applyProtection="1">
      <alignment horizontal="center" vertical="center"/>
    </xf>
    <xf numFmtId="3" fontId="8" fillId="0" borderId="0" xfId="0" applyNumberFormat="1" applyFont="1" applyFill="1" applyBorder="1" applyAlignment="1" applyProtection="1">
      <alignment vertical="center"/>
    </xf>
    <xf numFmtId="0" fontId="0" fillId="0" borderId="0" xfId="0" applyAlignment="1" applyProtection="1">
      <alignment horizontal="center" vertical="center"/>
    </xf>
    <xf numFmtId="0" fontId="0" fillId="0" borderId="0" xfId="0" applyAlignment="1" applyProtection="1">
      <alignment horizontal="right" vertical="center"/>
    </xf>
    <xf numFmtId="0" fontId="8" fillId="0" borderId="0" xfId="0" applyFont="1" applyBorder="1" applyProtection="1"/>
    <xf numFmtId="0" fontId="11" fillId="0" borderId="13" xfId="0" applyFont="1" applyBorder="1" applyAlignment="1" applyProtection="1">
      <alignment horizontal="center"/>
    </xf>
    <xf numFmtId="0" fontId="11" fillId="0" borderId="19" xfId="0" applyFont="1" applyBorder="1" applyAlignment="1" applyProtection="1">
      <alignment horizontal="center"/>
    </xf>
    <xf numFmtId="0" fontId="11" fillId="0" borderId="15" xfId="0" applyFont="1" applyBorder="1" applyAlignment="1" applyProtection="1">
      <alignment horizontal="center"/>
    </xf>
    <xf numFmtId="0" fontId="11" fillId="0" borderId="0" xfId="0" applyFont="1" applyBorder="1" applyAlignment="1" applyProtection="1">
      <alignment horizontal="center"/>
    </xf>
    <xf numFmtId="3" fontId="8" fillId="0" borderId="0" xfId="0" applyNumberFormat="1" applyFont="1" applyFill="1" applyBorder="1" applyProtection="1"/>
    <xf numFmtId="0" fontId="7" fillId="0" borderId="0" xfId="0" quotePrefix="1" applyFont="1" applyBorder="1" applyAlignment="1" applyProtection="1">
      <alignment vertical="center"/>
    </xf>
    <xf numFmtId="0" fontId="11" fillId="0" borderId="13" xfId="0" quotePrefix="1" applyFont="1" applyBorder="1" applyAlignment="1" applyProtection="1">
      <alignment horizontal="center" vertical="center"/>
    </xf>
    <xf numFmtId="0" fontId="11" fillId="0" borderId="19" xfId="0" quotePrefix="1" applyFont="1" applyBorder="1" applyAlignment="1" applyProtection="1">
      <alignment horizontal="center" vertical="center"/>
    </xf>
    <xf numFmtId="0" fontId="11" fillId="0" borderId="15" xfId="0" quotePrefix="1" applyFont="1" applyBorder="1" applyAlignment="1" applyProtection="1">
      <alignment horizontal="center" vertical="center"/>
    </xf>
    <xf numFmtId="0" fontId="11" fillId="0" borderId="0" xfId="0" quotePrefix="1" applyFont="1" applyBorder="1" applyAlignment="1" applyProtection="1">
      <alignment horizontal="center" vertical="center"/>
    </xf>
    <xf numFmtId="0" fontId="18" fillId="0" borderId="0" xfId="0" quotePrefix="1" applyFont="1" applyBorder="1" applyAlignment="1" applyProtection="1">
      <alignment vertical="center"/>
    </xf>
    <xf numFmtId="0" fontId="11" fillId="0" borderId="13" xfId="0" applyFont="1" applyBorder="1" applyAlignment="1" applyProtection="1">
      <alignment horizontal="left" vertical="center" indent="1"/>
    </xf>
    <xf numFmtId="0" fontId="0" fillId="0" borderId="0" xfId="0" applyAlignment="1" applyProtection="1">
      <alignment horizontal="left" vertical="center" indent="1"/>
    </xf>
    <xf numFmtId="0" fontId="0" fillId="0" borderId="15" xfId="0" applyBorder="1" applyAlignment="1" applyProtection="1">
      <alignment horizontal="left" vertical="center" indent="1"/>
    </xf>
    <xf numFmtId="0" fontId="8" fillId="0" borderId="0" xfId="0" applyFont="1" applyBorder="1" applyAlignment="1" applyProtection="1">
      <alignment vertical="center"/>
    </xf>
    <xf numFmtId="0" fontId="0" fillId="0" borderId="0" xfId="0" applyAlignment="1" applyProtection="1">
      <alignment vertical="center"/>
    </xf>
    <xf numFmtId="0" fontId="11" fillId="0" borderId="0" xfId="0" applyFont="1" applyBorder="1" applyAlignment="1" applyProtection="1">
      <alignment horizontal="left" indent="1"/>
    </xf>
    <xf numFmtId="0" fontId="22" fillId="0" borderId="0" xfId="0" applyFont="1" applyBorder="1" applyAlignment="1" applyProtection="1">
      <alignment horizontal="left" vertical="center" indent="1"/>
    </xf>
    <xf numFmtId="0" fontId="11" fillId="0" borderId="0" xfId="0" applyFont="1" applyBorder="1" applyAlignment="1" applyProtection="1">
      <alignment horizontal="left" vertical="center" indent="1"/>
    </xf>
    <xf numFmtId="0" fontId="0" fillId="0" borderId="0" xfId="0" applyBorder="1" applyAlignment="1" applyProtection="1">
      <alignment horizontal="left" vertical="center" indent="1"/>
    </xf>
    <xf numFmtId="3" fontId="8" fillId="0" borderId="0" xfId="0" applyNumberFormat="1" applyFont="1" applyBorder="1" applyProtection="1"/>
    <xf numFmtId="0" fontId="4" fillId="0" borderId="0" xfId="0" applyFont="1" applyAlignment="1" applyProtection="1">
      <alignment horizontal="left" vertical="center"/>
    </xf>
    <xf numFmtId="0" fontId="3" fillId="0" borderId="0" xfId="0" applyFont="1" applyAlignment="1" applyProtection="1">
      <alignment horizontal="left" vertical="center" indent="1"/>
    </xf>
    <xf numFmtId="0" fontId="11" fillId="0" borderId="13" xfId="0" applyFont="1" applyBorder="1" applyAlignment="1" applyProtection="1">
      <alignment horizontal="left" vertical="center" indent="2"/>
    </xf>
    <xf numFmtId="0" fontId="0" fillId="0" borderId="0" xfId="0" applyAlignment="1" applyProtection="1">
      <alignment horizontal="left" vertical="center" indent="2"/>
    </xf>
    <xf numFmtId="0" fontId="0" fillId="0" borderId="15" xfId="0" applyBorder="1" applyAlignment="1" applyProtection="1">
      <alignment horizontal="left" vertical="center" indent="2"/>
    </xf>
    <xf numFmtId="164" fontId="0" fillId="0" borderId="2" xfId="0" applyNumberFormat="1" applyBorder="1" applyAlignment="1" applyProtection="1">
      <alignment horizontal="right" vertical="center"/>
    </xf>
    <xf numFmtId="164" fontId="0" fillId="0" borderId="2" xfId="0" applyNumberFormat="1" applyBorder="1" applyAlignment="1" applyProtection="1">
      <alignment horizontal="center" vertical="center"/>
    </xf>
    <xf numFmtId="0" fontId="11" fillId="0" borderId="0" xfId="0" quotePrefix="1" applyFont="1" applyBorder="1" applyAlignment="1" applyProtection="1">
      <alignment horizontal="left" vertical="center" indent="1"/>
    </xf>
    <xf numFmtId="3" fontId="8" fillId="2" borderId="0" xfId="0" applyNumberFormat="1" applyFont="1" applyFill="1" applyBorder="1" applyAlignment="1" applyProtection="1">
      <alignment vertical="center"/>
    </xf>
    <xf numFmtId="3" fontId="8" fillId="2" borderId="0" xfId="0" applyNumberFormat="1" applyFont="1" applyFill="1" applyBorder="1" applyAlignment="1" applyProtection="1">
      <alignment horizontal="center" vertical="center"/>
    </xf>
    <xf numFmtId="3" fontId="8" fillId="0" borderId="0" xfId="0" applyNumberFormat="1" applyFont="1" applyFill="1" applyBorder="1" applyAlignment="1" applyProtection="1">
      <alignment horizontal="center" vertical="center"/>
    </xf>
    <xf numFmtId="0" fontId="8" fillId="0" borderId="0" xfId="0" applyFont="1" applyProtection="1"/>
    <xf numFmtId="0" fontId="11" fillId="0" borderId="0" xfId="0" applyFont="1" applyAlignment="1" applyProtection="1">
      <alignment horizontal="center"/>
    </xf>
    <xf numFmtId="0" fontId="11" fillId="0" borderId="0" xfId="0" applyFont="1" applyAlignment="1" applyProtection="1">
      <alignment horizontal="left" vertical="center" indent="1"/>
    </xf>
    <xf numFmtId="3" fontId="8" fillId="0" borderId="0" xfId="0" applyNumberFormat="1" applyFont="1" applyProtection="1"/>
    <xf numFmtId="3" fontId="8" fillId="0" borderId="0" xfId="0" applyNumberFormat="1" applyFont="1" applyAlignment="1" applyProtection="1">
      <alignment horizontal="center"/>
    </xf>
    <xf numFmtId="3" fontId="8" fillId="0" borderId="0" xfId="0" applyNumberFormat="1" applyFont="1" applyFill="1" applyBorder="1" applyAlignment="1" applyProtection="1">
      <alignment horizontal="center"/>
    </xf>
    <xf numFmtId="0" fontId="9" fillId="0" borderId="0" xfId="0" applyFont="1" applyAlignment="1" applyProtection="1">
      <alignment horizontal="left" vertical="center" indent="1"/>
    </xf>
    <xf numFmtId="0" fontId="34" fillId="0" borderId="0" xfId="0" applyFont="1" applyAlignment="1" applyProtection="1">
      <alignment horizontal="left" vertical="center" indent="1"/>
    </xf>
    <xf numFmtId="0" fontId="34" fillId="0" borderId="0" xfId="0" applyFont="1" applyBorder="1" applyAlignment="1" applyProtection="1">
      <alignment horizontal="left" vertical="center" indent="1"/>
    </xf>
    <xf numFmtId="3" fontId="29" fillId="0" borderId="0" xfId="0" applyNumberFormat="1" applyFont="1" applyFill="1" applyBorder="1" applyAlignment="1" applyProtection="1">
      <alignment horizontal="right" vertical="center" indent="1"/>
    </xf>
    <xf numFmtId="0" fontId="0" fillId="0" borderId="0" xfId="0" applyFill="1" applyBorder="1" applyAlignment="1" applyProtection="1">
      <alignment horizontal="right" vertical="center" indent="1"/>
    </xf>
    <xf numFmtId="0" fontId="0" fillId="0" borderId="0" xfId="0" applyBorder="1" applyAlignment="1" applyProtection="1">
      <alignment horizontal="right" indent="1"/>
    </xf>
    <xf numFmtId="164" fontId="0" fillId="0" borderId="14" xfId="0" applyNumberFormat="1" applyBorder="1" applyAlignment="1" applyProtection="1">
      <alignment vertical="center"/>
    </xf>
    <xf numFmtId="0" fontId="11" fillId="0" borderId="13" xfId="0" applyFont="1" applyBorder="1" applyAlignment="1" applyProtection="1">
      <alignment vertical="center"/>
    </xf>
    <xf numFmtId="0" fontId="11" fillId="0" borderId="19" xfId="0" applyFont="1" applyBorder="1" applyAlignment="1" applyProtection="1">
      <alignment vertical="center"/>
    </xf>
    <xf numFmtId="0" fontId="11" fillId="0" borderId="13" xfId="0" applyFont="1" applyBorder="1" applyProtection="1"/>
    <xf numFmtId="0" fontId="11" fillId="0" borderId="19" xfId="0" applyFont="1" applyBorder="1" applyProtection="1"/>
    <xf numFmtId="0" fontId="11" fillId="0" borderId="15" xfId="0" applyFont="1" applyBorder="1" applyProtection="1"/>
    <xf numFmtId="0" fontId="11" fillId="0" borderId="0" xfId="0" applyFont="1" applyBorder="1" applyProtection="1"/>
    <xf numFmtId="0" fontId="7" fillId="0" borderId="2" xfId="0" quotePrefix="1" applyFont="1" applyBorder="1" applyAlignment="1" applyProtection="1">
      <alignment vertical="center"/>
    </xf>
    <xf numFmtId="0" fontId="11" fillId="0" borderId="14" xfId="0" quotePrefix="1" applyFont="1" applyBorder="1" applyAlignment="1" applyProtection="1">
      <alignment horizontal="center" vertical="center"/>
    </xf>
    <xf numFmtId="0" fontId="11" fillId="0" borderId="21" xfId="0" quotePrefix="1" applyFont="1" applyBorder="1" applyAlignment="1" applyProtection="1">
      <alignment horizontal="center" vertical="center"/>
    </xf>
    <xf numFmtId="0" fontId="11" fillId="0" borderId="18" xfId="0" quotePrefix="1" applyFont="1" applyBorder="1" applyAlignment="1" applyProtection="1">
      <alignment vertical="center"/>
    </xf>
    <xf numFmtId="0" fontId="11" fillId="0" borderId="2" xfId="0" quotePrefix="1" applyFont="1" applyBorder="1" applyAlignment="1" applyProtection="1">
      <alignment vertical="center"/>
    </xf>
    <xf numFmtId="0" fontId="8" fillId="0" borderId="0" xfId="0" applyFont="1" applyAlignment="1" applyProtection="1">
      <alignment horizontal="center" vertical="center"/>
    </xf>
    <xf numFmtId="0" fontId="11" fillId="0" borderId="0" xfId="0" applyFont="1" applyAlignment="1" applyProtection="1">
      <alignment horizontal="center" vertical="center"/>
    </xf>
    <xf numFmtId="3" fontId="8" fillId="0" borderId="0" xfId="0" applyNumberFormat="1" applyFont="1" applyFill="1" applyProtection="1"/>
    <xf numFmtId="0" fontId="8" fillId="0" borderId="0" xfId="0" applyFont="1" applyFill="1" applyBorder="1" applyAlignment="1" applyProtection="1">
      <alignment vertical="center"/>
    </xf>
    <xf numFmtId="0" fontId="11" fillId="0" borderId="0" xfId="0" applyFont="1" applyProtection="1"/>
    <xf numFmtId="0" fontId="7" fillId="0" borderId="2" xfId="0" quotePrefix="1" applyFont="1" applyBorder="1" applyProtection="1"/>
    <xf numFmtId="0" fontId="11" fillId="0" borderId="14" xfId="0" applyFont="1" applyBorder="1" applyAlignment="1" applyProtection="1">
      <alignment horizontal="center"/>
    </xf>
    <xf numFmtId="0" fontId="11" fillId="0" borderId="21" xfId="0" applyFont="1" applyBorder="1" applyAlignment="1" applyProtection="1">
      <alignment horizontal="center"/>
    </xf>
    <xf numFmtId="0" fontId="11" fillId="0" borderId="18" xfId="0" quotePrefix="1" applyFont="1" applyBorder="1" applyProtection="1"/>
    <xf numFmtId="0" fontId="11" fillId="0" borderId="2" xfId="0" quotePrefix="1" applyFont="1" applyBorder="1" applyProtection="1"/>
    <xf numFmtId="3" fontId="27" fillId="0" borderId="0" xfId="0" applyNumberFormat="1" applyFont="1" applyFill="1" applyBorder="1" applyProtection="1"/>
    <xf numFmtId="3" fontId="28" fillId="0" borderId="0" xfId="0" applyNumberFormat="1" applyFont="1" applyProtection="1"/>
    <xf numFmtId="0" fontId="0" fillId="0" borderId="0" xfId="0" applyFill="1" applyProtection="1"/>
    <xf numFmtId="3" fontId="0" fillId="0" borderId="0" xfId="0" applyNumberFormat="1" applyFill="1" applyBorder="1" applyProtection="1"/>
    <xf numFmtId="0" fontId="7" fillId="0" borderId="7" xfId="0" applyFont="1" applyBorder="1" applyProtection="1"/>
    <xf numFmtId="0" fontId="11" fillId="0" borderId="16" xfId="0" applyFont="1" applyBorder="1" applyAlignment="1" applyProtection="1">
      <alignment horizontal="center"/>
    </xf>
    <xf numFmtId="0" fontId="11" fillId="0" borderId="7" xfId="0" applyFont="1" applyBorder="1" applyProtection="1"/>
    <xf numFmtId="0" fontId="0" fillId="0" borderId="7" xfId="0" applyBorder="1" applyProtection="1"/>
    <xf numFmtId="3" fontId="0" fillId="0" borderId="7" xfId="0" applyNumberFormat="1" applyBorder="1" applyProtection="1"/>
    <xf numFmtId="0" fontId="2" fillId="0" borderId="0" xfId="0" applyFont="1" applyBorder="1" applyProtection="1"/>
    <xf numFmtId="0" fontId="4" fillId="0" borderId="0" xfId="0" applyFont="1" applyProtection="1"/>
    <xf numFmtId="3" fontId="4" fillId="0" borderId="0" xfId="0" applyNumberFormat="1" applyFont="1" applyProtection="1"/>
    <xf numFmtId="0" fontId="7" fillId="0" borderId="0" xfId="0" applyFont="1" applyProtection="1"/>
    <xf numFmtId="165" fontId="4" fillId="0" borderId="0" xfId="0" applyNumberFormat="1" applyFont="1" applyAlignment="1" applyProtection="1">
      <alignment horizontal="left" vertical="center" indent="1"/>
    </xf>
    <xf numFmtId="165" fontId="4" fillId="0" borderId="22" xfId="0" applyNumberFormat="1"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165" fontId="0" fillId="0" borderId="0" xfId="0" applyNumberFormat="1" applyFill="1" applyBorder="1" applyAlignment="1" applyProtection="1">
      <alignment horizontal="center"/>
    </xf>
    <xf numFmtId="49" fontId="0" fillId="0" borderId="0" xfId="0" applyNumberFormat="1" applyFill="1" applyBorder="1" applyAlignment="1" applyProtection="1">
      <alignment horizontal="center"/>
    </xf>
    <xf numFmtId="3" fontId="0" fillId="0" borderId="0" xfId="0" applyNumberFormat="1" applyFill="1" applyBorder="1" applyAlignment="1" applyProtection="1">
      <alignment horizontal="right" indent="1"/>
    </xf>
    <xf numFmtId="1" fontId="0" fillId="0" borderId="0" xfId="0" applyNumberFormat="1" applyFill="1" applyBorder="1" applyAlignment="1" applyProtection="1">
      <alignment horizontal="right" indent="1"/>
    </xf>
    <xf numFmtId="0" fontId="0" fillId="0" borderId="0" xfId="0" applyFill="1" applyBorder="1" applyProtection="1"/>
    <xf numFmtId="3" fontId="4" fillId="0" borderId="12" xfId="0" applyNumberFormat="1" applyFont="1" applyBorder="1" applyAlignment="1" applyProtection="1">
      <alignment horizontal="right" indent="1"/>
    </xf>
    <xf numFmtId="0" fontId="10" fillId="0" borderId="0" xfId="0" applyFont="1" applyBorder="1" applyProtection="1"/>
    <xf numFmtId="0" fontId="4" fillId="0" borderId="23" xfId="0" applyFont="1" applyBorder="1" applyAlignment="1" applyProtection="1">
      <alignment horizontal="center" vertical="center"/>
    </xf>
    <xf numFmtId="1" fontId="0" fillId="0" borderId="0" xfId="0" applyNumberFormat="1" applyFill="1" applyBorder="1" applyAlignment="1" applyProtection="1">
      <alignment horizontal="center"/>
    </xf>
    <xf numFmtId="1" fontId="0" fillId="0" borderId="0" xfId="0" applyNumberFormat="1" applyFill="1" applyBorder="1" applyAlignment="1" applyProtection="1">
      <alignment horizontal="left" indent="1"/>
    </xf>
    <xf numFmtId="0" fontId="20" fillId="3" borderId="24" xfId="0" applyFont="1" applyFill="1" applyBorder="1" applyAlignment="1" applyProtection="1">
      <alignment horizontal="center"/>
    </xf>
    <xf numFmtId="0" fontId="20" fillId="3" borderId="24" xfId="0" applyFont="1" applyFill="1" applyBorder="1" applyAlignment="1" applyProtection="1">
      <alignment horizontal="left"/>
    </xf>
    <xf numFmtId="49" fontId="36" fillId="6" borderId="0" xfId="0" applyNumberFormat="1" applyFont="1" applyFill="1" applyAlignment="1" applyProtection="1">
      <alignment horizontal="left"/>
    </xf>
    <xf numFmtId="0" fontId="36" fillId="6" borderId="0" xfId="0" applyFont="1" applyFill="1" applyProtection="1"/>
    <xf numFmtId="49" fontId="36" fillId="0" borderId="0" xfId="0" applyNumberFormat="1" applyFont="1" applyAlignment="1" applyProtection="1">
      <alignment horizontal="left"/>
    </xf>
    <xf numFmtId="0" fontId="36" fillId="0" borderId="0" xfId="0" applyFont="1" applyProtection="1"/>
    <xf numFmtId="0" fontId="30" fillId="0" borderId="0" xfId="0" applyFont="1" applyBorder="1" applyProtection="1"/>
    <xf numFmtId="0" fontId="1" fillId="0" borderId="0" xfId="0" applyFont="1" applyAlignment="1" applyProtection="1">
      <alignment horizontal="left"/>
    </xf>
    <xf numFmtId="0" fontId="7" fillId="0" borderId="15" xfId="0" quotePrefix="1" applyFont="1" applyBorder="1" applyAlignment="1">
      <alignment vertical="center"/>
    </xf>
    <xf numFmtId="0" fontId="0" fillId="0" borderId="0" xfId="0" applyAlignment="1">
      <alignment vertical="center"/>
    </xf>
    <xf numFmtId="3" fontId="8" fillId="0" borderId="0" xfId="0" applyNumberFormat="1" applyFont="1" applyAlignment="1">
      <alignment vertical="center"/>
    </xf>
    <xf numFmtId="0" fontId="0" fillId="0" borderId="0" xfId="0" applyAlignment="1">
      <alignment horizontal="center" vertical="center"/>
    </xf>
    <xf numFmtId="0" fontId="0" fillId="0" borderId="0" xfId="0" applyAlignment="1">
      <alignment horizontal="right" vertical="center"/>
    </xf>
    <xf numFmtId="164" fontId="0" fillId="0" borderId="0" xfId="0" applyNumberFormat="1" applyAlignment="1">
      <alignment horizontal="right" vertical="center"/>
    </xf>
    <xf numFmtId="0" fontId="7" fillId="0" borderId="0" xfId="0" quotePrefix="1" applyFont="1" applyAlignment="1">
      <alignment vertical="center"/>
    </xf>
    <xf numFmtId="0" fontId="8" fillId="0" borderId="42" xfId="0" applyFont="1" applyBorder="1" applyAlignment="1">
      <alignment horizontal="center" vertical="center"/>
    </xf>
    <xf numFmtId="0" fontId="7" fillId="0" borderId="7" xfId="0" quotePrefix="1" applyFont="1" applyBorder="1" applyAlignment="1">
      <alignment vertical="center"/>
    </xf>
    <xf numFmtId="0" fontId="8" fillId="0" borderId="17" xfId="0" applyFont="1" applyBorder="1" applyAlignment="1">
      <alignment horizontal="center" vertical="center"/>
    </xf>
    <xf numFmtId="0" fontId="0" fillId="0" borderId="0" xfId="0" applyAlignment="1">
      <alignment horizontal="right"/>
    </xf>
    <xf numFmtId="164" fontId="0" fillId="0" borderId="0" xfId="0" applyNumberFormat="1" applyAlignment="1">
      <alignment horizontal="right"/>
    </xf>
    <xf numFmtId="0" fontId="8" fillId="0" borderId="0" xfId="0" applyFont="1" applyAlignment="1">
      <alignment vertical="center"/>
    </xf>
    <xf numFmtId="0" fontId="8" fillId="0" borderId="41" xfId="0" applyFont="1" applyBorder="1" applyAlignment="1">
      <alignment vertical="center"/>
    </xf>
    <xf numFmtId="0" fontId="8" fillId="0" borderId="40" xfId="0" applyFont="1" applyBorder="1" applyAlignment="1">
      <alignment horizontal="center" vertical="center"/>
    </xf>
    <xf numFmtId="0" fontId="8" fillId="0" borderId="20" xfId="0" applyFont="1" applyBorder="1" applyAlignment="1">
      <alignment vertical="center"/>
    </xf>
    <xf numFmtId="0" fontId="9" fillId="0" borderId="16" xfId="0" applyFont="1" applyBorder="1" applyAlignment="1">
      <alignment horizontal="left" vertical="center" indent="1"/>
    </xf>
    <xf numFmtId="0" fontId="9" fillId="0" borderId="7" xfId="0" applyFont="1" applyBorder="1" applyAlignment="1">
      <alignment horizontal="left" vertical="center" indent="1"/>
    </xf>
    <xf numFmtId="0" fontId="9" fillId="0" borderId="17" xfId="0" applyFont="1" applyBorder="1" applyAlignment="1">
      <alignment horizontal="left" vertical="center" indent="1"/>
    </xf>
    <xf numFmtId="3" fontId="8" fillId="4" borderId="33" xfId="0" applyNumberFormat="1" applyFont="1" applyFill="1" applyBorder="1" applyAlignment="1" applyProtection="1">
      <alignment horizontal="right" vertical="center" indent="1"/>
      <protection locked="0"/>
    </xf>
    <xf numFmtId="3" fontId="8" fillId="7" borderId="23" xfId="0" applyNumberFormat="1" applyFont="1" applyFill="1" applyBorder="1" applyAlignment="1" applyProtection="1">
      <alignment horizontal="right" vertical="center" indent="1"/>
      <protection locked="0"/>
    </xf>
    <xf numFmtId="0" fontId="8" fillId="0" borderId="19" xfId="0" quotePrefix="1" applyFont="1" applyBorder="1" applyAlignment="1">
      <alignment horizontal="center" vertical="center"/>
    </xf>
    <xf numFmtId="0" fontId="8" fillId="0" borderId="15" xfId="0" quotePrefix="1" applyFont="1" applyBorder="1" applyAlignment="1">
      <alignment horizontal="center" vertical="center"/>
    </xf>
    <xf numFmtId="0" fontId="9" fillId="0" borderId="13" xfId="0" applyFont="1" applyBorder="1" applyAlignment="1">
      <alignment horizontal="left" vertical="center" indent="1"/>
    </xf>
    <xf numFmtId="0" fontId="9" fillId="0" borderId="0" xfId="0" applyFont="1" applyAlignment="1">
      <alignment horizontal="left" vertical="center" indent="1"/>
    </xf>
    <xf numFmtId="0" fontId="9" fillId="0" borderId="15" xfId="0" applyFont="1" applyBorder="1" applyAlignment="1">
      <alignment horizontal="left" vertical="center" indent="1"/>
    </xf>
    <xf numFmtId="3" fontId="8" fillId="4" borderId="23" xfId="0" applyNumberFormat="1" applyFont="1" applyFill="1" applyBorder="1" applyAlignment="1" applyProtection="1">
      <alignment horizontal="right" vertical="center" indent="1"/>
      <protection locked="0"/>
    </xf>
    <xf numFmtId="0" fontId="9" fillId="0" borderId="0" xfId="0" applyFont="1" applyAlignment="1" applyProtection="1">
      <alignment horizontal="left" vertical="center" indent="1"/>
    </xf>
    <xf numFmtId="0" fontId="34" fillId="0" borderId="0" xfId="0" applyFont="1" applyAlignment="1" applyProtection="1">
      <alignment horizontal="left" vertical="center" indent="1"/>
    </xf>
    <xf numFmtId="0" fontId="34" fillId="0" borderId="0" xfId="0" applyFont="1" applyBorder="1" applyAlignment="1" applyProtection="1">
      <alignment horizontal="left" vertical="center" indent="1"/>
    </xf>
    <xf numFmtId="0" fontId="9" fillId="0" borderId="13" xfId="0" applyFont="1" applyBorder="1" applyAlignment="1" applyProtection="1">
      <alignment horizontal="left" vertical="center" indent="1"/>
    </xf>
    <xf numFmtId="0" fontId="3" fillId="0" borderId="2" xfId="0" applyFont="1" applyBorder="1" applyAlignment="1" applyProtection="1">
      <alignment horizontal="center" wrapText="1"/>
    </xf>
    <xf numFmtId="0" fontId="0" fillId="0" borderId="2" xfId="0" applyBorder="1" applyAlignment="1" applyProtection="1"/>
    <xf numFmtId="164" fontId="0" fillId="0" borderId="2" xfId="0" applyNumberFormat="1" applyBorder="1" applyAlignment="1" applyProtection="1">
      <alignment horizontal="right" vertical="center"/>
    </xf>
    <xf numFmtId="0" fontId="0" fillId="0" borderId="2" xfId="0" applyBorder="1" applyAlignment="1" applyProtection="1">
      <alignment vertical="center"/>
    </xf>
    <xf numFmtId="0" fontId="3" fillId="0" borderId="2" xfId="0" applyFont="1" applyBorder="1" applyAlignment="1" applyProtection="1">
      <alignment horizontal="center" vertical="center" wrapText="1"/>
    </xf>
    <xf numFmtId="0" fontId="3" fillId="0" borderId="39" xfId="0" applyFont="1" applyBorder="1" applyAlignment="1" applyProtection="1">
      <alignment horizontal="center" vertical="center" wrapText="1" shrinkToFit="1"/>
    </xf>
    <xf numFmtId="0" fontId="0" fillId="0" borderId="2" xfId="0" applyBorder="1" applyAlignment="1" applyProtection="1">
      <alignment horizontal="center" vertical="center" wrapText="1" shrinkToFit="1"/>
    </xf>
    <xf numFmtId="0" fontId="0" fillId="0" borderId="2" xfId="0" applyBorder="1" applyAlignment="1" applyProtection="1">
      <alignment vertical="center" wrapText="1" shrinkToFit="1"/>
    </xf>
    <xf numFmtId="0" fontId="11" fillId="0" borderId="0" xfId="0" applyFont="1" applyBorder="1" applyAlignment="1" applyProtection="1">
      <alignment horizontal="left" vertical="center" indent="2"/>
    </xf>
    <xf numFmtId="0" fontId="0" fillId="0" borderId="0" xfId="0" applyAlignment="1" applyProtection="1">
      <alignment horizontal="left" vertical="center" indent="2"/>
    </xf>
    <xf numFmtId="0" fontId="8" fillId="0" borderId="0" xfId="0" applyFont="1" applyAlignment="1" applyProtection="1">
      <alignment horizontal="left" vertical="center" indent="2"/>
    </xf>
    <xf numFmtId="0" fontId="0" fillId="0" borderId="15" xfId="0" applyBorder="1" applyAlignment="1" applyProtection="1">
      <alignment horizontal="left" vertical="center" indent="2"/>
    </xf>
    <xf numFmtId="3" fontId="8" fillId="4" borderId="22" xfId="0" applyNumberFormat="1" applyFont="1" applyFill="1" applyBorder="1" applyAlignment="1" applyProtection="1">
      <alignment horizontal="right" vertical="center" indent="1"/>
      <protection locked="0"/>
    </xf>
    <xf numFmtId="3" fontId="8" fillId="4" borderId="34" xfId="0" applyNumberFormat="1" applyFont="1" applyFill="1" applyBorder="1" applyAlignment="1" applyProtection="1">
      <alignment horizontal="right" vertical="center" indent="1"/>
      <protection locked="0"/>
    </xf>
    <xf numFmtId="3" fontId="8" fillId="4" borderId="35" xfId="0" applyNumberFormat="1" applyFont="1" applyFill="1" applyBorder="1" applyAlignment="1" applyProtection="1">
      <alignment horizontal="right" vertical="center" indent="1"/>
      <protection locked="0"/>
    </xf>
    <xf numFmtId="0" fontId="6" fillId="5" borderId="36" xfId="0" applyFont="1" applyFill="1" applyBorder="1" applyAlignment="1" applyProtection="1">
      <alignment horizontal="center" vertical="center" wrapText="1" shrinkToFit="1"/>
    </xf>
    <xf numFmtId="0" fontId="6" fillId="5" borderId="37" xfId="0" applyFont="1" applyFill="1" applyBorder="1" applyAlignment="1" applyProtection="1">
      <alignment horizontal="center" vertical="center" wrapText="1" shrinkToFit="1"/>
    </xf>
    <xf numFmtId="0" fontId="6" fillId="5" borderId="38" xfId="0" applyFont="1" applyFill="1" applyBorder="1" applyAlignment="1" applyProtection="1">
      <alignment horizontal="center" vertical="center" wrapText="1" shrinkToFit="1"/>
    </xf>
    <xf numFmtId="0" fontId="11" fillId="0" borderId="13" xfId="0" applyFont="1" applyBorder="1" applyAlignment="1" applyProtection="1">
      <alignment horizontal="left" vertical="center" indent="1"/>
    </xf>
    <xf numFmtId="0" fontId="0" fillId="0" borderId="0" xfId="0" applyAlignment="1" applyProtection="1">
      <alignment horizontal="left" vertical="center" indent="1"/>
    </xf>
    <xf numFmtId="0" fontId="32" fillId="0" borderId="13" xfId="0" applyFont="1" applyBorder="1" applyAlignment="1" applyProtection="1">
      <alignment horizontal="left" vertical="center" indent="1"/>
    </xf>
    <xf numFmtId="0" fontId="33" fillId="0" borderId="0" xfId="0" applyFont="1" applyAlignment="1" applyProtection="1">
      <alignment horizontal="left" vertical="center" indent="1"/>
    </xf>
    <xf numFmtId="0" fontId="0" fillId="0" borderId="1" xfId="0" applyBorder="1" applyAlignment="1" applyProtection="1">
      <alignment vertical="top" wrapText="1"/>
    </xf>
    <xf numFmtId="0" fontId="0" fillId="0" borderId="4" xfId="0" applyBorder="1" applyAlignment="1" applyProtection="1">
      <alignment vertical="top" wrapText="1"/>
    </xf>
    <xf numFmtId="49" fontId="13" fillId="4" borderId="1" xfId="0" applyNumberFormat="1" applyFont="1" applyFill="1" applyBorder="1" applyAlignment="1" applyProtection="1">
      <alignment horizontal="left" vertical="center" wrapText="1" indent="1"/>
      <protection locked="0"/>
    </xf>
    <xf numFmtId="49" fontId="13" fillId="4" borderId="4" xfId="0" applyNumberFormat="1" applyFont="1" applyFill="1" applyBorder="1" applyAlignment="1" applyProtection="1">
      <alignment horizontal="left" vertical="center" wrapText="1" indent="1"/>
      <protection locked="0"/>
    </xf>
    <xf numFmtId="0" fontId="4" fillId="0" borderId="1" xfId="0" applyFont="1" applyBorder="1" applyAlignment="1" applyProtection="1">
      <alignment vertical="top" wrapText="1"/>
    </xf>
    <xf numFmtId="0" fontId="0" fillId="0" borderId="0" xfId="0" applyAlignment="1" applyProtection="1">
      <alignment vertical="top" wrapText="1"/>
    </xf>
    <xf numFmtId="0" fontId="0" fillId="0" borderId="5" xfId="0" applyBorder="1" applyAlignment="1" applyProtection="1">
      <alignment vertical="top" wrapText="1"/>
    </xf>
    <xf numFmtId="0" fontId="0" fillId="0" borderId="7" xfId="0" applyBorder="1" applyAlignment="1" applyProtection="1">
      <alignment vertical="top" wrapText="1"/>
    </xf>
    <xf numFmtId="0" fontId="0" fillId="0" borderId="11" xfId="0" applyBorder="1" applyAlignment="1" applyProtection="1">
      <alignment vertical="top" wrapText="1"/>
    </xf>
    <xf numFmtId="0" fontId="8" fillId="0" borderId="21" xfId="0" applyFont="1" applyFill="1" applyBorder="1" applyAlignment="1" applyProtection="1">
      <alignment horizontal="center" wrapText="1" shrinkToFit="1"/>
    </xf>
    <xf numFmtId="0" fontId="8" fillId="0" borderId="2" xfId="0" applyFont="1" applyFill="1" applyBorder="1" applyAlignment="1" applyProtection="1">
      <alignment horizontal="center" wrapText="1" shrinkToFit="1"/>
    </xf>
    <xf numFmtId="49" fontId="13" fillId="4" borderId="1" xfId="0" applyNumberFormat="1" applyFont="1" applyFill="1" applyBorder="1" applyAlignment="1" applyProtection="1">
      <alignment horizontal="left" vertical="center" wrapText="1"/>
      <protection locked="0"/>
    </xf>
    <xf numFmtId="49" fontId="13" fillId="4" borderId="4" xfId="0" applyNumberFormat="1" applyFont="1" applyFill="1" applyBorder="1" applyAlignment="1" applyProtection="1">
      <alignment horizontal="left" vertical="center" wrapText="1"/>
      <protection locked="0"/>
    </xf>
    <xf numFmtId="0" fontId="0" fillId="4" borderId="1" xfId="0" applyFill="1" applyBorder="1" applyAlignment="1" applyProtection="1">
      <alignment horizontal="left" vertical="center" wrapText="1"/>
      <protection locked="0"/>
    </xf>
    <xf numFmtId="0" fontId="0" fillId="4" borderId="4" xfId="0" applyFill="1" applyBorder="1" applyAlignment="1" applyProtection="1">
      <alignment horizontal="left" vertical="center" wrapText="1"/>
      <protection locked="0"/>
    </xf>
    <xf numFmtId="0" fontId="11" fillId="0" borderId="19" xfId="0" quotePrefix="1" applyFont="1" applyBorder="1" applyAlignment="1" applyProtection="1">
      <alignment horizontal="center" vertical="center"/>
    </xf>
    <xf numFmtId="0" fontId="0" fillId="0" borderId="15" xfId="0" applyBorder="1" applyAlignment="1" applyProtection="1">
      <alignment horizontal="center" vertical="center"/>
    </xf>
    <xf numFmtId="3" fontId="18" fillId="0" borderId="2" xfId="0" applyNumberFormat="1" applyFont="1" applyFill="1" applyBorder="1" applyAlignment="1" applyProtection="1">
      <alignment horizontal="right" vertical="center" indent="1"/>
    </xf>
    <xf numFmtId="3" fontId="4" fillId="0" borderId="2" xfId="0" applyNumberFormat="1" applyFont="1" applyFill="1" applyBorder="1" applyAlignment="1" applyProtection="1">
      <alignment horizontal="right" vertical="center" indent="1"/>
    </xf>
    <xf numFmtId="3" fontId="8" fillId="0" borderId="26" xfId="0" applyNumberFormat="1" applyFont="1" applyFill="1" applyBorder="1" applyAlignment="1" applyProtection="1">
      <alignment horizontal="right" vertical="center" indent="1"/>
    </xf>
    <xf numFmtId="0" fontId="0" fillId="0" borderId="26" xfId="0" applyFill="1" applyBorder="1" applyAlignment="1" applyProtection="1">
      <alignment horizontal="right" vertical="center" indent="1"/>
    </xf>
    <xf numFmtId="0" fontId="0" fillId="0" borderId="26" xfId="0" applyBorder="1" applyAlignment="1" applyProtection="1">
      <alignment horizontal="right" vertical="center" indent="1"/>
    </xf>
    <xf numFmtId="3" fontId="29" fillId="0" borderId="0" xfId="0" applyNumberFormat="1" applyFont="1" applyFill="1" applyBorder="1" applyAlignment="1" applyProtection="1">
      <alignment horizontal="right" vertical="center" indent="1"/>
    </xf>
    <xf numFmtId="0" fontId="0" fillId="0" borderId="0" xfId="0" applyFill="1" applyBorder="1" applyAlignment="1" applyProtection="1">
      <alignment horizontal="right" vertical="center" indent="1"/>
    </xf>
    <xf numFmtId="0" fontId="0" fillId="0" borderId="0" xfId="0" applyBorder="1" applyAlignment="1" applyProtection="1">
      <alignment horizontal="right" vertical="center" indent="1"/>
    </xf>
    <xf numFmtId="0" fontId="0" fillId="0" borderId="0" xfId="0" applyBorder="1" applyAlignment="1" applyProtection="1">
      <alignment horizontal="right" indent="1"/>
    </xf>
    <xf numFmtId="0" fontId="9" fillId="0" borderId="0" xfId="0" applyFont="1" applyAlignment="1" applyProtection="1">
      <alignment horizontal="left" vertical="center" wrapText="1" indent="1"/>
    </xf>
    <xf numFmtId="0" fontId="24" fillId="0" borderId="0" xfId="0" applyFont="1" applyAlignment="1" applyProtection="1">
      <alignment horizontal="left" vertical="center" indent="1"/>
    </xf>
    <xf numFmtId="0" fontId="24" fillId="0" borderId="0" xfId="0" applyFont="1" applyBorder="1" applyAlignment="1" applyProtection="1">
      <alignment horizontal="left" vertical="center" indent="1"/>
    </xf>
    <xf numFmtId="0" fontId="11" fillId="0" borderId="19" xfId="0" applyFont="1" applyBorder="1" applyAlignment="1" applyProtection="1">
      <alignment horizontal="center" vertical="center"/>
    </xf>
    <xf numFmtId="0" fontId="9" fillId="0" borderId="13" xfId="0" applyFont="1" applyBorder="1" applyAlignment="1" applyProtection="1">
      <alignment horizontal="left" vertical="center" wrapText="1" indent="1"/>
    </xf>
    <xf numFmtId="0" fontId="24" fillId="0" borderId="0" xfId="0" applyFont="1" applyAlignment="1" applyProtection="1">
      <alignment horizontal="left" vertical="center" wrapText="1" indent="1"/>
    </xf>
    <xf numFmtId="0" fontId="25" fillId="0" borderId="0" xfId="0" applyFont="1" applyAlignment="1" applyProtection="1">
      <alignment horizontal="left" vertical="center"/>
    </xf>
    <xf numFmtId="0" fontId="26" fillId="0" borderId="0" xfId="0" applyFont="1" applyAlignment="1" applyProtection="1">
      <alignment horizontal="left" vertical="center"/>
    </xf>
    <xf numFmtId="0" fontId="4" fillId="0" borderId="3" xfId="0" applyFont="1" applyBorder="1" applyAlignment="1" applyProtection="1">
      <alignment vertical="top" wrapText="1"/>
    </xf>
    <xf numFmtId="0" fontId="0" fillId="0" borderId="25" xfId="0" applyBorder="1" applyAlignment="1" applyProtection="1">
      <alignment vertical="top" wrapText="1"/>
    </xf>
    <xf numFmtId="0" fontId="0" fillId="0" borderId="6" xfId="0" applyBorder="1" applyAlignment="1" applyProtection="1">
      <alignment vertical="top" wrapText="1"/>
    </xf>
    <xf numFmtId="49" fontId="13" fillId="0" borderId="0" xfId="0" applyNumberFormat="1" applyFont="1" applyAlignment="1" applyProtection="1">
      <alignment horizontal="left" vertical="center" wrapText="1" indent="1"/>
      <protection locked="0"/>
    </xf>
    <xf numFmtId="49" fontId="13" fillId="0" borderId="4" xfId="0" applyNumberFormat="1" applyFont="1" applyBorder="1" applyAlignment="1" applyProtection="1">
      <alignment horizontal="left" vertical="center" wrapText="1" indent="1"/>
      <protection locked="0"/>
    </xf>
    <xf numFmtId="0" fontId="4" fillId="0" borderId="25" xfId="0" applyFont="1" applyBorder="1" applyAlignment="1" applyProtection="1">
      <alignment vertical="top" wrapText="1"/>
    </xf>
    <xf numFmtId="49" fontId="13" fillId="4" borderId="0" xfId="0" applyNumberFormat="1" applyFont="1" applyFill="1" applyBorder="1" applyAlignment="1" applyProtection="1">
      <alignment horizontal="left" vertical="center" wrapText="1" indent="1"/>
      <protection locked="0"/>
    </xf>
    <xf numFmtId="49" fontId="13" fillId="0" borderId="0" xfId="0" applyNumberFormat="1" applyFont="1" applyBorder="1" applyAlignment="1" applyProtection="1">
      <alignment horizontal="left" vertical="center" wrapText="1" indent="1"/>
      <protection locked="0"/>
    </xf>
    <xf numFmtId="0" fontId="20" fillId="0" borderId="1" xfId="0" applyFont="1" applyBorder="1" applyAlignment="1" applyProtection="1">
      <alignment vertical="top" wrapText="1"/>
    </xf>
    <xf numFmtId="0" fontId="20" fillId="0" borderId="0" xfId="0" applyFont="1" applyBorder="1" applyAlignment="1" applyProtection="1">
      <alignment vertical="top" wrapText="1"/>
    </xf>
    <xf numFmtId="0" fontId="4" fillId="0" borderId="0" xfId="0" applyFont="1" applyBorder="1" applyAlignment="1" applyProtection="1">
      <alignment vertical="top"/>
    </xf>
    <xf numFmtId="0" fontId="4" fillId="0" borderId="4" xfId="0" applyFont="1" applyBorder="1" applyAlignment="1" applyProtection="1">
      <alignment vertical="top"/>
    </xf>
    <xf numFmtId="0" fontId="11" fillId="0" borderId="20" xfId="0" applyFont="1" applyBorder="1" applyAlignment="1" applyProtection="1">
      <alignment horizontal="center"/>
    </xf>
    <xf numFmtId="0" fontId="0" fillId="0" borderId="17" xfId="0" applyBorder="1" applyAlignment="1" applyProtection="1"/>
    <xf numFmtId="3" fontId="8" fillId="0" borderId="25" xfId="0" applyNumberFormat="1" applyFont="1" applyBorder="1" applyAlignment="1" applyProtection="1">
      <alignment horizontal="right" indent="1"/>
    </xf>
    <xf numFmtId="0" fontId="0" fillId="0" borderId="25" xfId="0" applyBorder="1" applyAlignment="1" applyProtection="1">
      <alignment horizontal="right" indent="1"/>
    </xf>
    <xf numFmtId="164" fontId="4" fillId="0" borderId="12" xfId="0" applyNumberFormat="1" applyFont="1" applyBorder="1" applyAlignment="1" applyProtection="1">
      <alignment horizontal="right"/>
    </xf>
    <xf numFmtId="0" fontId="0" fillId="0" borderId="12" xfId="0" applyBorder="1" applyAlignment="1" applyProtection="1"/>
    <xf numFmtId="3" fontId="18" fillId="4" borderId="23" xfId="0" applyNumberFormat="1" applyFont="1" applyFill="1" applyBorder="1" applyAlignment="1" applyProtection="1">
      <alignment horizontal="right" vertical="center" indent="1"/>
      <protection locked="0"/>
    </xf>
    <xf numFmtId="3" fontId="29" fillId="2" borderId="27" xfId="0" applyNumberFormat="1" applyFont="1" applyFill="1" applyBorder="1" applyAlignment="1" applyProtection="1">
      <alignment horizontal="right" vertical="center" indent="1"/>
    </xf>
    <xf numFmtId="3" fontId="0" fillId="2" borderId="28" xfId="0" applyNumberFormat="1" applyFill="1" applyBorder="1" applyAlignment="1" applyProtection="1">
      <alignment horizontal="right" vertical="center" indent="1"/>
    </xf>
    <xf numFmtId="3" fontId="0" fillId="2" borderId="29" xfId="0" applyNumberFormat="1" applyFill="1" applyBorder="1" applyAlignment="1" applyProtection="1">
      <alignment horizontal="right" vertical="center" indent="1"/>
    </xf>
    <xf numFmtId="0" fontId="8" fillId="0" borderId="0" xfId="0" applyFont="1" applyBorder="1" applyAlignment="1" applyProtection="1">
      <alignment horizontal="left" vertical="center" indent="2"/>
    </xf>
    <xf numFmtId="3" fontId="8" fillId="0" borderId="0" xfId="0" applyNumberFormat="1" applyFont="1" applyAlignment="1" applyProtection="1">
      <alignment horizontal="right" vertical="center" indent="1"/>
      <protection locked="0"/>
    </xf>
    <xf numFmtId="49" fontId="8" fillId="4" borderId="0" xfId="0" applyNumberFormat="1" applyFont="1" applyFill="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49" fontId="19" fillId="4" borderId="1" xfId="1" applyNumberForma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3" fontId="8" fillId="0" borderId="0" xfId="0" applyNumberFormat="1" applyFont="1" applyFill="1" applyBorder="1" applyAlignment="1" applyProtection="1">
      <alignment horizontal="right" vertical="center" indent="1"/>
    </xf>
    <xf numFmtId="3" fontId="0" fillId="0" borderId="0" xfId="0" applyNumberFormat="1" applyFill="1" applyBorder="1" applyAlignment="1" applyProtection="1">
      <alignment horizontal="right" vertical="center" indent="1"/>
    </xf>
    <xf numFmtId="3" fontId="0" fillId="0" borderId="0" xfId="0" applyNumberFormat="1" applyBorder="1" applyAlignment="1" applyProtection="1">
      <alignment horizontal="right" vertical="center" indent="1"/>
    </xf>
    <xf numFmtId="3" fontId="0" fillId="4" borderId="23" xfId="0" applyNumberFormat="1" applyFill="1" applyBorder="1" applyAlignment="1" applyProtection="1">
      <alignment horizontal="right" vertical="center" indent="1"/>
      <protection locked="0"/>
    </xf>
    <xf numFmtId="3" fontId="0" fillId="0" borderId="26" xfId="0" applyNumberFormat="1" applyFill="1" applyBorder="1" applyAlignment="1" applyProtection="1">
      <alignment horizontal="right" vertical="center" indent="1"/>
    </xf>
    <xf numFmtId="3" fontId="0" fillId="0" borderId="26" xfId="0" applyNumberFormat="1" applyBorder="1" applyAlignment="1" applyProtection="1">
      <alignment horizontal="right" vertical="center" indent="1"/>
    </xf>
    <xf numFmtId="0" fontId="3" fillId="0" borderId="0" xfId="0" applyFont="1" applyBorder="1" applyAlignment="1" applyProtection="1">
      <alignment vertical="top" wrapText="1"/>
    </xf>
    <xf numFmtId="0" fontId="3" fillId="0" borderId="0" xfId="0" applyFont="1" applyBorder="1" applyAlignment="1" applyProtection="1"/>
    <xf numFmtId="0" fontId="6" fillId="0" borderId="0" xfId="0" applyFont="1" applyAlignment="1" applyProtection="1">
      <alignment vertical="center"/>
    </xf>
    <xf numFmtId="0" fontId="0" fillId="0" borderId="0" xfId="0" applyAlignment="1" applyProtection="1"/>
    <xf numFmtId="0" fontId="7" fillId="0" borderId="0" xfId="0" applyFont="1" applyAlignment="1" applyProtection="1"/>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5</xdr:col>
      <xdr:colOff>28575</xdr:colOff>
      <xdr:row>2</xdr:row>
      <xdr:rowOff>171450</xdr:rowOff>
    </xdr:to>
    <xdr:pic>
      <xdr:nvPicPr>
        <xdr:cNvPr id="2" name="Grafik 1">
          <a:extLst>
            <a:ext uri="{FF2B5EF4-FFF2-40B4-BE49-F238E27FC236}">
              <a16:creationId xmlns:a16="http://schemas.microsoft.com/office/drawing/2014/main" id="{84027F5F-008A-4914-AD02-09BD73018082}"/>
            </a:ext>
          </a:extLst>
        </xdr:cNvPr>
        <xdr:cNvPicPr>
          <a:picLocks noChangeAspect="1"/>
        </xdr:cNvPicPr>
      </xdr:nvPicPr>
      <xdr:blipFill>
        <a:blip xmlns:r="http://schemas.openxmlformats.org/officeDocument/2006/relationships" r:embed="rId1"/>
        <a:stretch>
          <a:fillRect/>
        </a:stretch>
      </xdr:blipFill>
      <xdr:spPr>
        <a:xfrm>
          <a:off x="0" y="19050"/>
          <a:ext cx="6829425"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1562100</xdr:colOff>
      <xdr:row>3</xdr:row>
      <xdr:rowOff>19050</xdr:rowOff>
    </xdr:to>
    <xdr:pic>
      <xdr:nvPicPr>
        <xdr:cNvPr id="2116" name="Picture 2" descr="Logo_sw_pos_quer_d">
          <a:extLst>
            <a:ext uri="{FF2B5EF4-FFF2-40B4-BE49-F238E27FC236}">
              <a16:creationId xmlns:a16="http://schemas.microsoft.com/office/drawing/2014/main" id="{00000000-0008-0000-0100-000044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529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1562100</xdr:colOff>
      <xdr:row>3</xdr:row>
      <xdr:rowOff>19050</xdr:rowOff>
    </xdr:to>
    <xdr:pic>
      <xdr:nvPicPr>
        <xdr:cNvPr id="3202" name="Picture 3" descr="Logo_sw_pos_quer_d">
          <a:extLst>
            <a:ext uri="{FF2B5EF4-FFF2-40B4-BE49-F238E27FC236}">
              <a16:creationId xmlns:a16="http://schemas.microsoft.com/office/drawing/2014/main" id="{00000000-0008-0000-0200-00008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529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2</xdr:col>
      <xdr:colOff>1562100</xdr:colOff>
      <xdr:row>3</xdr:row>
      <xdr:rowOff>19050</xdr:rowOff>
    </xdr:to>
    <xdr:pic>
      <xdr:nvPicPr>
        <xdr:cNvPr id="3203" name="Picture 4" descr="Logo_sw_pos_quer_d">
          <a:extLst>
            <a:ext uri="{FF2B5EF4-FFF2-40B4-BE49-F238E27FC236}">
              <a16:creationId xmlns:a16="http://schemas.microsoft.com/office/drawing/2014/main" id="{00000000-0008-0000-02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529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1562100</xdr:colOff>
      <xdr:row>3</xdr:row>
      <xdr:rowOff>19050</xdr:rowOff>
    </xdr:to>
    <xdr:pic>
      <xdr:nvPicPr>
        <xdr:cNvPr id="4286" name="Picture 3" descr="Logo_sw_pos_quer_d">
          <a:extLst>
            <a:ext uri="{FF2B5EF4-FFF2-40B4-BE49-F238E27FC236}">
              <a16:creationId xmlns:a16="http://schemas.microsoft.com/office/drawing/2014/main" id="{00000000-0008-0000-0300-0000BE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529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2</xdr:col>
      <xdr:colOff>1562100</xdr:colOff>
      <xdr:row>3</xdr:row>
      <xdr:rowOff>19050</xdr:rowOff>
    </xdr:to>
    <xdr:pic>
      <xdr:nvPicPr>
        <xdr:cNvPr id="4287" name="Picture 4" descr="Logo_sw_pos_quer_d">
          <a:extLst>
            <a:ext uri="{FF2B5EF4-FFF2-40B4-BE49-F238E27FC236}">
              <a16:creationId xmlns:a16="http://schemas.microsoft.com/office/drawing/2014/main" id="{00000000-0008-0000-0300-0000B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529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2</xdr:col>
      <xdr:colOff>1562100</xdr:colOff>
      <xdr:row>3</xdr:row>
      <xdr:rowOff>19050</xdr:rowOff>
    </xdr:to>
    <xdr:pic>
      <xdr:nvPicPr>
        <xdr:cNvPr id="4288" name="Picture 5" descr="Logo_sw_pos_quer_d">
          <a:extLst>
            <a:ext uri="{FF2B5EF4-FFF2-40B4-BE49-F238E27FC236}">
              <a16:creationId xmlns:a16="http://schemas.microsoft.com/office/drawing/2014/main" id="{00000000-0008-0000-0300-0000C0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529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1562100</xdr:colOff>
      <xdr:row>3</xdr:row>
      <xdr:rowOff>19050</xdr:rowOff>
    </xdr:to>
    <xdr:pic>
      <xdr:nvPicPr>
        <xdr:cNvPr id="5367" name="Picture 1" descr="Logo_sw_pos_quer_d">
          <a:extLst>
            <a:ext uri="{FF2B5EF4-FFF2-40B4-BE49-F238E27FC236}">
              <a16:creationId xmlns:a16="http://schemas.microsoft.com/office/drawing/2014/main" id="{00000000-0008-0000-0400-0000F7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529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2</xdr:col>
      <xdr:colOff>1562100</xdr:colOff>
      <xdr:row>3</xdr:row>
      <xdr:rowOff>19050</xdr:rowOff>
    </xdr:to>
    <xdr:pic>
      <xdr:nvPicPr>
        <xdr:cNvPr id="5368" name="Picture 2" descr="Logo_sw_pos_quer_d">
          <a:extLst>
            <a:ext uri="{FF2B5EF4-FFF2-40B4-BE49-F238E27FC236}">
              <a16:creationId xmlns:a16="http://schemas.microsoft.com/office/drawing/2014/main" id="{00000000-0008-0000-0400-0000F8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529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2</xdr:col>
      <xdr:colOff>1562100</xdr:colOff>
      <xdr:row>3</xdr:row>
      <xdr:rowOff>19050</xdr:rowOff>
    </xdr:to>
    <xdr:pic>
      <xdr:nvPicPr>
        <xdr:cNvPr id="5369" name="Picture 3" descr="Logo_sw_pos_quer_d">
          <a:extLst>
            <a:ext uri="{FF2B5EF4-FFF2-40B4-BE49-F238E27FC236}">
              <a16:creationId xmlns:a16="http://schemas.microsoft.com/office/drawing/2014/main" id="{00000000-0008-0000-0400-0000F9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529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2</xdr:col>
      <xdr:colOff>1562100</xdr:colOff>
      <xdr:row>3</xdr:row>
      <xdr:rowOff>19050</xdr:rowOff>
    </xdr:to>
    <xdr:pic>
      <xdr:nvPicPr>
        <xdr:cNvPr id="5370" name="Picture 4" descr="Logo_sw_pos_quer_d">
          <a:extLst>
            <a:ext uri="{FF2B5EF4-FFF2-40B4-BE49-F238E27FC236}">
              <a16:creationId xmlns:a16="http://schemas.microsoft.com/office/drawing/2014/main" id="{00000000-0008-0000-0400-0000FA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529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17</xdr:col>
      <xdr:colOff>412749</xdr:colOff>
      <xdr:row>139</xdr:row>
      <xdr:rowOff>111125</xdr:rowOff>
    </xdr:to>
    <xdr:pic>
      <xdr:nvPicPr>
        <xdr:cNvPr id="4" name="Grafik 3">
          <a:extLst>
            <a:ext uri="{FF2B5EF4-FFF2-40B4-BE49-F238E27FC236}">
              <a16:creationId xmlns:a16="http://schemas.microsoft.com/office/drawing/2014/main" id="{4DA6AE35-1741-4CF5-BA79-5FE3C30508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3636624" cy="221297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47625</xdr:colOff>
      <xdr:row>5</xdr:row>
      <xdr:rowOff>47625</xdr:rowOff>
    </xdr:to>
    <xdr:pic>
      <xdr:nvPicPr>
        <xdr:cNvPr id="2" name="Grafik 1" descr="https://edec.ezv.admin.ch/edec/img/blank.pn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809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47625</xdr:colOff>
      <xdr:row>5</xdr:row>
      <xdr:rowOff>47625</xdr:rowOff>
    </xdr:to>
    <xdr:pic>
      <xdr:nvPicPr>
        <xdr:cNvPr id="3" name="Grafik 2" descr="https://edec.ezv.admin.ch/edec/img/blank.png">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809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47625</xdr:colOff>
      <xdr:row>5</xdr:row>
      <xdr:rowOff>47625</xdr:rowOff>
    </xdr:to>
    <xdr:pic>
      <xdr:nvPicPr>
        <xdr:cNvPr id="4" name="Grafik 3" descr="https://edec.ezv.admin.ch/edec/img/blank.png">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809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47625</xdr:colOff>
      <xdr:row>5</xdr:row>
      <xdr:rowOff>47625</xdr:rowOff>
    </xdr:to>
    <xdr:pic>
      <xdr:nvPicPr>
        <xdr:cNvPr id="5" name="Grafik 4" descr="https://edec.ezv.admin.ch/edec/img/blank.png">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809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47625</xdr:colOff>
      <xdr:row>6</xdr:row>
      <xdr:rowOff>47625</xdr:rowOff>
    </xdr:to>
    <xdr:pic>
      <xdr:nvPicPr>
        <xdr:cNvPr id="6" name="Grafik 5" descr="https://edec.ezv.admin.ch/edec/img/blank.png">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3619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xdr:row>
      <xdr:rowOff>0</xdr:rowOff>
    </xdr:from>
    <xdr:to>
      <xdr:col>1</xdr:col>
      <xdr:colOff>47625</xdr:colOff>
      <xdr:row>7</xdr:row>
      <xdr:rowOff>47625</xdr:rowOff>
    </xdr:to>
    <xdr:pic>
      <xdr:nvPicPr>
        <xdr:cNvPr id="7" name="Grafik 6" descr="https://edec.ezv.admin.ch/edec/img/blank.png">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5429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47625</xdr:colOff>
      <xdr:row>8</xdr:row>
      <xdr:rowOff>47625</xdr:rowOff>
    </xdr:to>
    <xdr:pic>
      <xdr:nvPicPr>
        <xdr:cNvPr id="8" name="Grafik 7" descr="https://edec.ezv.admin.ch/edec/img/blank.png">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7239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47625</xdr:colOff>
      <xdr:row>9</xdr:row>
      <xdr:rowOff>47625</xdr:rowOff>
    </xdr:to>
    <xdr:pic>
      <xdr:nvPicPr>
        <xdr:cNvPr id="9" name="Grafik 8" descr="https://edec.ezv.admin.ch/edec/img/blank.png">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9048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47625</xdr:colOff>
      <xdr:row>10</xdr:row>
      <xdr:rowOff>47625</xdr:rowOff>
    </xdr:to>
    <xdr:pic>
      <xdr:nvPicPr>
        <xdr:cNvPr id="10" name="Grafik 9" descr="https://edec.ezv.admin.ch/edec/img/blank.png">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0858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47625</xdr:colOff>
      <xdr:row>10</xdr:row>
      <xdr:rowOff>47625</xdr:rowOff>
    </xdr:to>
    <xdr:pic>
      <xdr:nvPicPr>
        <xdr:cNvPr id="11" name="Grafik 10" descr="https://edec.ezv.admin.ch/edec/img/blank.png">
          <a:extLst>
            <a:ext uri="{FF2B5EF4-FFF2-40B4-BE49-F238E27FC236}">
              <a16:creationId xmlns:a16="http://schemas.microsoft.com/office/drawing/2014/main" id="{00000000-0008-0000-06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0858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0</xdr:rowOff>
    </xdr:from>
    <xdr:to>
      <xdr:col>1</xdr:col>
      <xdr:colOff>47625</xdr:colOff>
      <xdr:row>11</xdr:row>
      <xdr:rowOff>47625</xdr:rowOff>
    </xdr:to>
    <xdr:pic>
      <xdr:nvPicPr>
        <xdr:cNvPr id="12" name="Grafik 11" descr="https://edec.ezv.admin.ch/edec/img/blank.png">
          <a:extLst>
            <a:ext uri="{FF2B5EF4-FFF2-40B4-BE49-F238E27FC236}">
              <a16:creationId xmlns:a16="http://schemas.microsoft.com/office/drawing/2014/main" id="{00000000-0008-0000-06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2668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0</xdr:rowOff>
    </xdr:from>
    <xdr:to>
      <xdr:col>1</xdr:col>
      <xdr:colOff>47625</xdr:colOff>
      <xdr:row>13</xdr:row>
      <xdr:rowOff>47625</xdr:rowOff>
    </xdr:to>
    <xdr:pic>
      <xdr:nvPicPr>
        <xdr:cNvPr id="13" name="Grafik 12" descr="https://edec.ezv.admin.ch/edec/img/blank.png">
          <a:extLst>
            <a:ext uri="{FF2B5EF4-FFF2-40B4-BE49-F238E27FC236}">
              <a16:creationId xmlns:a16="http://schemas.microsoft.com/office/drawing/2014/main" id="{00000000-0008-0000-06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6287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47625</xdr:colOff>
      <xdr:row>14</xdr:row>
      <xdr:rowOff>47625</xdr:rowOff>
    </xdr:to>
    <xdr:pic>
      <xdr:nvPicPr>
        <xdr:cNvPr id="14" name="Grafik 13" descr="https://edec.ezv.admin.ch/edec/img/blank.png">
          <a:extLst>
            <a:ext uri="{FF2B5EF4-FFF2-40B4-BE49-F238E27FC236}">
              <a16:creationId xmlns:a16="http://schemas.microsoft.com/office/drawing/2014/main" id="{00000000-0008-0000-06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8097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47625</xdr:colOff>
      <xdr:row>14</xdr:row>
      <xdr:rowOff>47625</xdr:rowOff>
    </xdr:to>
    <xdr:pic>
      <xdr:nvPicPr>
        <xdr:cNvPr id="15" name="Grafik 14" descr="https://edec.ezv.admin.ch/edec/img/blank.png">
          <a:extLst>
            <a:ext uri="{FF2B5EF4-FFF2-40B4-BE49-F238E27FC236}">
              <a16:creationId xmlns:a16="http://schemas.microsoft.com/office/drawing/2014/main" id="{00000000-0008-0000-06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8097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47625</xdr:colOff>
      <xdr:row>16</xdr:row>
      <xdr:rowOff>47625</xdr:rowOff>
    </xdr:to>
    <xdr:pic>
      <xdr:nvPicPr>
        <xdr:cNvPr id="16" name="Grafik 15" descr="https://edec.ezv.admin.ch/edec/img/blank.png">
          <a:extLst>
            <a:ext uri="{FF2B5EF4-FFF2-40B4-BE49-F238E27FC236}">
              <a16:creationId xmlns:a16="http://schemas.microsoft.com/office/drawing/2014/main" id="{00000000-0008-0000-06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21717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47625</xdr:colOff>
      <xdr:row>17</xdr:row>
      <xdr:rowOff>47625</xdr:rowOff>
    </xdr:to>
    <xdr:pic>
      <xdr:nvPicPr>
        <xdr:cNvPr id="17" name="Grafik 16" descr="https://edec.ezv.admin.ch/edec/img/blank.png">
          <a:extLst>
            <a:ext uri="{FF2B5EF4-FFF2-40B4-BE49-F238E27FC236}">
              <a16:creationId xmlns:a16="http://schemas.microsoft.com/office/drawing/2014/main" id="{00000000-0008-0000-06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23526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1</xdr:col>
      <xdr:colOff>47625</xdr:colOff>
      <xdr:row>18</xdr:row>
      <xdr:rowOff>47625</xdr:rowOff>
    </xdr:to>
    <xdr:pic>
      <xdr:nvPicPr>
        <xdr:cNvPr id="18" name="Grafik 17" descr="https://edec.ezv.admin.ch/edec/img/blank.png">
          <a:extLst>
            <a:ext uri="{FF2B5EF4-FFF2-40B4-BE49-F238E27FC236}">
              <a16:creationId xmlns:a16="http://schemas.microsoft.com/office/drawing/2014/main" id="{00000000-0008-0000-06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25336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47625</xdr:colOff>
      <xdr:row>19</xdr:row>
      <xdr:rowOff>47625</xdr:rowOff>
    </xdr:to>
    <xdr:pic>
      <xdr:nvPicPr>
        <xdr:cNvPr id="19" name="Grafik 18" descr="https://edec.ezv.admin.ch/edec/img/blank.png">
          <a:extLst>
            <a:ext uri="{FF2B5EF4-FFF2-40B4-BE49-F238E27FC236}">
              <a16:creationId xmlns:a16="http://schemas.microsoft.com/office/drawing/2014/main" id="{00000000-0008-0000-06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27146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47625</xdr:colOff>
      <xdr:row>20</xdr:row>
      <xdr:rowOff>47625</xdr:rowOff>
    </xdr:to>
    <xdr:pic>
      <xdr:nvPicPr>
        <xdr:cNvPr id="20" name="Grafik 19" descr="https://edec.ezv.admin.ch/edec/img/blank.png">
          <a:extLst>
            <a:ext uri="{FF2B5EF4-FFF2-40B4-BE49-F238E27FC236}">
              <a16:creationId xmlns:a16="http://schemas.microsoft.com/office/drawing/2014/main" id="{00000000-0008-0000-06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28956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1</xdr:col>
      <xdr:colOff>47625</xdr:colOff>
      <xdr:row>21</xdr:row>
      <xdr:rowOff>47625</xdr:rowOff>
    </xdr:to>
    <xdr:pic>
      <xdr:nvPicPr>
        <xdr:cNvPr id="21" name="Grafik 20" descr="https://edec.ezv.admin.ch/edec/img/blank.png">
          <a:extLst>
            <a:ext uri="{FF2B5EF4-FFF2-40B4-BE49-F238E27FC236}">
              <a16:creationId xmlns:a16="http://schemas.microsoft.com/office/drawing/2014/main" id="{00000000-0008-0000-06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30765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47625</xdr:colOff>
      <xdr:row>22</xdr:row>
      <xdr:rowOff>47625</xdr:rowOff>
    </xdr:to>
    <xdr:pic>
      <xdr:nvPicPr>
        <xdr:cNvPr id="22" name="Grafik 21" descr="https://edec.ezv.admin.ch/edec/img/blank.png">
          <a:extLst>
            <a:ext uri="{FF2B5EF4-FFF2-40B4-BE49-F238E27FC236}">
              <a16:creationId xmlns:a16="http://schemas.microsoft.com/office/drawing/2014/main" id="{00000000-0008-0000-06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32575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47625</xdr:colOff>
      <xdr:row>23</xdr:row>
      <xdr:rowOff>47625</xdr:rowOff>
    </xdr:to>
    <xdr:pic>
      <xdr:nvPicPr>
        <xdr:cNvPr id="23" name="Grafik 22" descr="https://edec.ezv.admin.ch/edec/img/blank.png">
          <a:extLst>
            <a:ext uri="{FF2B5EF4-FFF2-40B4-BE49-F238E27FC236}">
              <a16:creationId xmlns:a16="http://schemas.microsoft.com/office/drawing/2014/main" id="{00000000-0008-0000-06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34385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24</xdr:row>
      <xdr:rowOff>0</xdr:rowOff>
    </xdr:from>
    <xdr:to>
      <xdr:col>1</xdr:col>
      <xdr:colOff>47625</xdr:colOff>
      <xdr:row>24</xdr:row>
      <xdr:rowOff>47625</xdr:rowOff>
    </xdr:to>
    <xdr:pic>
      <xdr:nvPicPr>
        <xdr:cNvPr id="24" name="Grafik 23" descr="https://edec.ezv.admin.ch/edec/img/blank.png">
          <a:extLst>
            <a:ext uri="{FF2B5EF4-FFF2-40B4-BE49-F238E27FC236}">
              <a16:creationId xmlns:a16="http://schemas.microsoft.com/office/drawing/2014/main" id="{00000000-0008-0000-06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36195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xdr:row>
      <xdr:rowOff>0</xdr:rowOff>
    </xdr:from>
    <xdr:to>
      <xdr:col>1</xdr:col>
      <xdr:colOff>47625</xdr:colOff>
      <xdr:row>25</xdr:row>
      <xdr:rowOff>47625</xdr:rowOff>
    </xdr:to>
    <xdr:pic>
      <xdr:nvPicPr>
        <xdr:cNvPr id="25" name="Grafik 24" descr="https://edec.ezv.admin.ch/edec/img/blank.png">
          <a:extLst>
            <a:ext uri="{FF2B5EF4-FFF2-40B4-BE49-F238E27FC236}">
              <a16:creationId xmlns:a16="http://schemas.microsoft.com/office/drawing/2014/main" id="{00000000-0008-0000-06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38004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26</xdr:row>
      <xdr:rowOff>0</xdr:rowOff>
    </xdr:from>
    <xdr:to>
      <xdr:col>1</xdr:col>
      <xdr:colOff>47625</xdr:colOff>
      <xdr:row>26</xdr:row>
      <xdr:rowOff>47625</xdr:rowOff>
    </xdr:to>
    <xdr:pic>
      <xdr:nvPicPr>
        <xdr:cNvPr id="26" name="Grafik 25" descr="https://edec.ezv.admin.ch/edec/img/blank.png">
          <a:extLst>
            <a:ext uri="{FF2B5EF4-FFF2-40B4-BE49-F238E27FC236}">
              <a16:creationId xmlns:a16="http://schemas.microsoft.com/office/drawing/2014/main" id="{00000000-0008-0000-06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39814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xdr:row>
      <xdr:rowOff>0</xdr:rowOff>
    </xdr:from>
    <xdr:to>
      <xdr:col>1</xdr:col>
      <xdr:colOff>47625</xdr:colOff>
      <xdr:row>27</xdr:row>
      <xdr:rowOff>47625</xdr:rowOff>
    </xdr:to>
    <xdr:pic>
      <xdr:nvPicPr>
        <xdr:cNvPr id="27" name="Grafik 26" descr="https://edec.ezv.admin.ch/edec/img/blank.png">
          <a:extLst>
            <a:ext uri="{FF2B5EF4-FFF2-40B4-BE49-F238E27FC236}">
              <a16:creationId xmlns:a16="http://schemas.microsoft.com/office/drawing/2014/main" id="{00000000-0008-0000-06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41624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xdr:row>
      <xdr:rowOff>0</xdr:rowOff>
    </xdr:from>
    <xdr:to>
      <xdr:col>1</xdr:col>
      <xdr:colOff>47625</xdr:colOff>
      <xdr:row>28</xdr:row>
      <xdr:rowOff>47625</xdr:rowOff>
    </xdr:to>
    <xdr:pic>
      <xdr:nvPicPr>
        <xdr:cNvPr id="28" name="Grafik 27" descr="https://edec.ezv.admin.ch/edec/img/blank.png">
          <a:extLst>
            <a:ext uri="{FF2B5EF4-FFF2-40B4-BE49-F238E27FC236}">
              <a16:creationId xmlns:a16="http://schemas.microsoft.com/office/drawing/2014/main" id="{00000000-0008-0000-06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43434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xdr:row>
      <xdr:rowOff>0</xdr:rowOff>
    </xdr:from>
    <xdr:to>
      <xdr:col>1</xdr:col>
      <xdr:colOff>47625</xdr:colOff>
      <xdr:row>29</xdr:row>
      <xdr:rowOff>47625</xdr:rowOff>
    </xdr:to>
    <xdr:pic>
      <xdr:nvPicPr>
        <xdr:cNvPr id="29" name="Grafik 28" descr="https://edec.ezv.admin.ch/edec/img/blank.png">
          <a:extLst>
            <a:ext uri="{FF2B5EF4-FFF2-40B4-BE49-F238E27FC236}">
              <a16:creationId xmlns:a16="http://schemas.microsoft.com/office/drawing/2014/main" id="{00000000-0008-0000-06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45243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xdr:row>
      <xdr:rowOff>0</xdr:rowOff>
    </xdr:from>
    <xdr:to>
      <xdr:col>1</xdr:col>
      <xdr:colOff>47625</xdr:colOff>
      <xdr:row>30</xdr:row>
      <xdr:rowOff>47625</xdr:rowOff>
    </xdr:to>
    <xdr:pic>
      <xdr:nvPicPr>
        <xdr:cNvPr id="30" name="Grafik 29" descr="https://edec.ezv.admin.ch/edec/img/blank.png">
          <a:extLst>
            <a:ext uri="{FF2B5EF4-FFF2-40B4-BE49-F238E27FC236}">
              <a16:creationId xmlns:a16="http://schemas.microsoft.com/office/drawing/2014/main" id="{00000000-0008-0000-06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47053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xdr:row>
      <xdr:rowOff>0</xdr:rowOff>
    </xdr:from>
    <xdr:to>
      <xdr:col>1</xdr:col>
      <xdr:colOff>47625</xdr:colOff>
      <xdr:row>30</xdr:row>
      <xdr:rowOff>47625</xdr:rowOff>
    </xdr:to>
    <xdr:pic>
      <xdr:nvPicPr>
        <xdr:cNvPr id="31" name="Grafik 30" descr="https://edec.ezv.admin.ch/edec/img/blank.png">
          <a:extLst>
            <a:ext uri="{FF2B5EF4-FFF2-40B4-BE49-F238E27FC236}">
              <a16:creationId xmlns:a16="http://schemas.microsoft.com/office/drawing/2014/main" id="{00000000-0008-0000-06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47053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xdr:row>
      <xdr:rowOff>0</xdr:rowOff>
    </xdr:from>
    <xdr:to>
      <xdr:col>1</xdr:col>
      <xdr:colOff>47625</xdr:colOff>
      <xdr:row>30</xdr:row>
      <xdr:rowOff>47625</xdr:rowOff>
    </xdr:to>
    <xdr:pic>
      <xdr:nvPicPr>
        <xdr:cNvPr id="32" name="Grafik 31" descr="https://edec.ezv.admin.ch/edec/img/blank.png">
          <a:extLst>
            <a:ext uri="{FF2B5EF4-FFF2-40B4-BE49-F238E27FC236}">
              <a16:creationId xmlns:a16="http://schemas.microsoft.com/office/drawing/2014/main" id="{00000000-0008-0000-06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47053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xdr:row>
      <xdr:rowOff>0</xdr:rowOff>
    </xdr:from>
    <xdr:to>
      <xdr:col>1</xdr:col>
      <xdr:colOff>47625</xdr:colOff>
      <xdr:row>30</xdr:row>
      <xdr:rowOff>47625</xdr:rowOff>
    </xdr:to>
    <xdr:pic>
      <xdr:nvPicPr>
        <xdr:cNvPr id="33" name="Grafik 32" descr="https://edec.ezv.admin.ch/edec/img/blank.png">
          <a:extLst>
            <a:ext uri="{FF2B5EF4-FFF2-40B4-BE49-F238E27FC236}">
              <a16:creationId xmlns:a16="http://schemas.microsoft.com/office/drawing/2014/main" id="{00000000-0008-0000-06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47053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xdr:row>
      <xdr:rowOff>0</xdr:rowOff>
    </xdr:from>
    <xdr:to>
      <xdr:col>1</xdr:col>
      <xdr:colOff>47625</xdr:colOff>
      <xdr:row>31</xdr:row>
      <xdr:rowOff>47625</xdr:rowOff>
    </xdr:to>
    <xdr:pic>
      <xdr:nvPicPr>
        <xdr:cNvPr id="34" name="Grafik 33" descr="https://edec.ezv.admin.ch/edec/img/blank.png">
          <a:extLst>
            <a:ext uri="{FF2B5EF4-FFF2-40B4-BE49-F238E27FC236}">
              <a16:creationId xmlns:a16="http://schemas.microsoft.com/office/drawing/2014/main" id="{00000000-0008-0000-06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48863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xdr:row>
      <xdr:rowOff>0</xdr:rowOff>
    </xdr:from>
    <xdr:to>
      <xdr:col>1</xdr:col>
      <xdr:colOff>47625</xdr:colOff>
      <xdr:row>31</xdr:row>
      <xdr:rowOff>47625</xdr:rowOff>
    </xdr:to>
    <xdr:pic>
      <xdr:nvPicPr>
        <xdr:cNvPr id="35" name="Grafik 34" descr="https://edec.ezv.admin.ch/edec/img/blank.png">
          <a:extLst>
            <a:ext uri="{FF2B5EF4-FFF2-40B4-BE49-F238E27FC236}">
              <a16:creationId xmlns:a16="http://schemas.microsoft.com/office/drawing/2014/main" id="{00000000-0008-0000-06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48863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xdr:row>
      <xdr:rowOff>0</xdr:rowOff>
    </xdr:from>
    <xdr:to>
      <xdr:col>1</xdr:col>
      <xdr:colOff>47625</xdr:colOff>
      <xdr:row>33</xdr:row>
      <xdr:rowOff>47625</xdr:rowOff>
    </xdr:to>
    <xdr:pic>
      <xdr:nvPicPr>
        <xdr:cNvPr id="36" name="Grafik 35" descr="https://edec.ezv.admin.ch/edec/img/blank.png">
          <a:extLst>
            <a:ext uri="{FF2B5EF4-FFF2-40B4-BE49-F238E27FC236}">
              <a16:creationId xmlns:a16="http://schemas.microsoft.com/office/drawing/2014/main" id="{00000000-0008-0000-06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52482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xdr:row>
      <xdr:rowOff>0</xdr:rowOff>
    </xdr:from>
    <xdr:to>
      <xdr:col>1</xdr:col>
      <xdr:colOff>47625</xdr:colOff>
      <xdr:row>33</xdr:row>
      <xdr:rowOff>47625</xdr:rowOff>
    </xdr:to>
    <xdr:pic>
      <xdr:nvPicPr>
        <xdr:cNvPr id="37" name="Grafik 36" descr="https://edec.ezv.admin.ch/edec/img/blank.png">
          <a:extLst>
            <a:ext uri="{FF2B5EF4-FFF2-40B4-BE49-F238E27FC236}">
              <a16:creationId xmlns:a16="http://schemas.microsoft.com/office/drawing/2014/main" id="{00000000-0008-0000-06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52482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35</xdr:row>
      <xdr:rowOff>0</xdr:rowOff>
    </xdr:from>
    <xdr:to>
      <xdr:col>1</xdr:col>
      <xdr:colOff>47625</xdr:colOff>
      <xdr:row>35</xdr:row>
      <xdr:rowOff>47625</xdr:rowOff>
    </xdr:to>
    <xdr:pic>
      <xdr:nvPicPr>
        <xdr:cNvPr id="38" name="Grafik 37" descr="https://edec.ezv.admin.ch/edec/img/blank.png">
          <a:extLst>
            <a:ext uri="{FF2B5EF4-FFF2-40B4-BE49-F238E27FC236}">
              <a16:creationId xmlns:a16="http://schemas.microsoft.com/office/drawing/2014/main" id="{00000000-0008-0000-06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56102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35</xdr:row>
      <xdr:rowOff>0</xdr:rowOff>
    </xdr:from>
    <xdr:to>
      <xdr:col>1</xdr:col>
      <xdr:colOff>47625</xdr:colOff>
      <xdr:row>35</xdr:row>
      <xdr:rowOff>47625</xdr:rowOff>
    </xdr:to>
    <xdr:pic>
      <xdr:nvPicPr>
        <xdr:cNvPr id="39" name="Grafik 38" descr="https://edec.ezv.admin.ch/edec/img/blank.png">
          <a:extLst>
            <a:ext uri="{FF2B5EF4-FFF2-40B4-BE49-F238E27FC236}">
              <a16:creationId xmlns:a16="http://schemas.microsoft.com/office/drawing/2014/main" id="{00000000-0008-0000-06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56102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37</xdr:row>
      <xdr:rowOff>0</xdr:rowOff>
    </xdr:from>
    <xdr:to>
      <xdr:col>1</xdr:col>
      <xdr:colOff>47625</xdr:colOff>
      <xdr:row>37</xdr:row>
      <xdr:rowOff>47625</xdr:rowOff>
    </xdr:to>
    <xdr:pic>
      <xdr:nvPicPr>
        <xdr:cNvPr id="40" name="Grafik 39" descr="https://edec.ezv.admin.ch/edec/img/blank.png">
          <a:extLst>
            <a:ext uri="{FF2B5EF4-FFF2-40B4-BE49-F238E27FC236}">
              <a16:creationId xmlns:a16="http://schemas.microsoft.com/office/drawing/2014/main" id="{00000000-0008-0000-06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59721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37</xdr:row>
      <xdr:rowOff>0</xdr:rowOff>
    </xdr:from>
    <xdr:to>
      <xdr:col>1</xdr:col>
      <xdr:colOff>47625</xdr:colOff>
      <xdr:row>37</xdr:row>
      <xdr:rowOff>47625</xdr:rowOff>
    </xdr:to>
    <xdr:pic>
      <xdr:nvPicPr>
        <xdr:cNvPr id="41" name="Grafik 40" descr="https://edec.ezv.admin.ch/edec/img/blank.png">
          <a:extLst>
            <a:ext uri="{FF2B5EF4-FFF2-40B4-BE49-F238E27FC236}">
              <a16:creationId xmlns:a16="http://schemas.microsoft.com/office/drawing/2014/main" id="{00000000-0008-0000-06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59721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47625</xdr:colOff>
      <xdr:row>39</xdr:row>
      <xdr:rowOff>47625</xdr:rowOff>
    </xdr:to>
    <xdr:pic>
      <xdr:nvPicPr>
        <xdr:cNvPr id="42" name="Grafik 41" descr="https://edec.ezv.admin.ch/edec/img/blank.png">
          <a:extLst>
            <a:ext uri="{FF2B5EF4-FFF2-40B4-BE49-F238E27FC236}">
              <a16:creationId xmlns:a16="http://schemas.microsoft.com/office/drawing/2014/main" id="{00000000-0008-0000-06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63341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47625</xdr:colOff>
      <xdr:row>39</xdr:row>
      <xdr:rowOff>47625</xdr:rowOff>
    </xdr:to>
    <xdr:pic>
      <xdr:nvPicPr>
        <xdr:cNvPr id="43" name="Grafik 42" descr="https://edec.ezv.admin.ch/edec/img/blank.png">
          <a:extLst>
            <a:ext uri="{FF2B5EF4-FFF2-40B4-BE49-F238E27FC236}">
              <a16:creationId xmlns:a16="http://schemas.microsoft.com/office/drawing/2014/main" id="{00000000-0008-0000-06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63341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47625</xdr:colOff>
      <xdr:row>41</xdr:row>
      <xdr:rowOff>47625</xdr:rowOff>
    </xdr:to>
    <xdr:pic>
      <xdr:nvPicPr>
        <xdr:cNvPr id="44" name="Grafik 43" descr="https://edec.ezv.admin.ch/edec/img/blank.png">
          <a:extLst>
            <a:ext uri="{FF2B5EF4-FFF2-40B4-BE49-F238E27FC236}">
              <a16:creationId xmlns:a16="http://schemas.microsoft.com/office/drawing/2014/main" id="{00000000-0008-0000-06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66960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42</xdr:row>
      <xdr:rowOff>0</xdr:rowOff>
    </xdr:from>
    <xdr:to>
      <xdr:col>1</xdr:col>
      <xdr:colOff>47625</xdr:colOff>
      <xdr:row>42</xdr:row>
      <xdr:rowOff>47625</xdr:rowOff>
    </xdr:to>
    <xdr:pic>
      <xdr:nvPicPr>
        <xdr:cNvPr id="45" name="Grafik 44" descr="https://edec.ezv.admin.ch/edec/img/blank.png">
          <a:extLst>
            <a:ext uri="{FF2B5EF4-FFF2-40B4-BE49-F238E27FC236}">
              <a16:creationId xmlns:a16="http://schemas.microsoft.com/office/drawing/2014/main" id="{00000000-0008-0000-06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68770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43</xdr:row>
      <xdr:rowOff>0</xdr:rowOff>
    </xdr:from>
    <xdr:to>
      <xdr:col>1</xdr:col>
      <xdr:colOff>47625</xdr:colOff>
      <xdr:row>43</xdr:row>
      <xdr:rowOff>47625</xdr:rowOff>
    </xdr:to>
    <xdr:pic>
      <xdr:nvPicPr>
        <xdr:cNvPr id="46" name="Grafik 45" descr="https://edec.ezv.admin.ch/edec/img/blank.png">
          <a:extLst>
            <a:ext uri="{FF2B5EF4-FFF2-40B4-BE49-F238E27FC236}">
              <a16:creationId xmlns:a16="http://schemas.microsoft.com/office/drawing/2014/main" id="{00000000-0008-0000-06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70580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44</xdr:row>
      <xdr:rowOff>0</xdr:rowOff>
    </xdr:from>
    <xdr:to>
      <xdr:col>1</xdr:col>
      <xdr:colOff>47625</xdr:colOff>
      <xdr:row>44</xdr:row>
      <xdr:rowOff>47625</xdr:rowOff>
    </xdr:to>
    <xdr:pic>
      <xdr:nvPicPr>
        <xdr:cNvPr id="47" name="Grafik 46" descr="https://edec.ezv.admin.ch/edec/img/blank.png">
          <a:extLst>
            <a:ext uri="{FF2B5EF4-FFF2-40B4-BE49-F238E27FC236}">
              <a16:creationId xmlns:a16="http://schemas.microsoft.com/office/drawing/2014/main" id="{00000000-0008-0000-06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72390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45</xdr:row>
      <xdr:rowOff>0</xdr:rowOff>
    </xdr:from>
    <xdr:to>
      <xdr:col>1</xdr:col>
      <xdr:colOff>47625</xdr:colOff>
      <xdr:row>45</xdr:row>
      <xdr:rowOff>47625</xdr:rowOff>
    </xdr:to>
    <xdr:pic>
      <xdr:nvPicPr>
        <xdr:cNvPr id="48" name="Grafik 47" descr="https://edec.ezv.admin.ch/edec/img/blank.png">
          <a:extLst>
            <a:ext uri="{FF2B5EF4-FFF2-40B4-BE49-F238E27FC236}">
              <a16:creationId xmlns:a16="http://schemas.microsoft.com/office/drawing/2014/main" id="{00000000-0008-0000-06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74199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46</xdr:row>
      <xdr:rowOff>0</xdr:rowOff>
    </xdr:from>
    <xdr:to>
      <xdr:col>1</xdr:col>
      <xdr:colOff>47625</xdr:colOff>
      <xdr:row>46</xdr:row>
      <xdr:rowOff>47625</xdr:rowOff>
    </xdr:to>
    <xdr:pic>
      <xdr:nvPicPr>
        <xdr:cNvPr id="49" name="Grafik 48" descr="https://edec.ezv.admin.ch/edec/img/blank.png">
          <a:extLst>
            <a:ext uri="{FF2B5EF4-FFF2-40B4-BE49-F238E27FC236}">
              <a16:creationId xmlns:a16="http://schemas.microsoft.com/office/drawing/2014/main" id="{00000000-0008-0000-06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76009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47</xdr:row>
      <xdr:rowOff>0</xdr:rowOff>
    </xdr:from>
    <xdr:to>
      <xdr:col>1</xdr:col>
      <xdr:colOff>47625</xdr:colOff>
      <xdr:row>47</xdr:row>
      <xdr:rowOff>47625</xdr:rowOff>
    </xdr:to>
    <xdr:pic>
      <xdr:nvPicPr>
        <xdr:cNvPr id="50" name="Grafik 49" descr="https://edec.ezv.admin.ch/edec/img/blank.png">
          <a:extLst>
            <a:ext uri="{FF2B5EF4-FFF2-40B4-BE49-F238E27FC236}">
              <a16:creationId xmlns:a16="http://schemas.microsoft.com/office/drawing/2014/main" id="{00000000-0008-0000-06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77819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48</xdr:row>
      <xdr:rowOff>0</xdr:rowOff>
    </xdr:from>
    <xdr:to>
      <xdr:col>1</xdr:col>
      <xdr:colOff>47625</xdr:colOff>
      <xdr:row>48</xdr:row>
      <xdr:rowOff>47625</xdr:rowOff>
    </xdr:to>
    <xdr:pic>
      <xdr:nvPicPr>
        <xdr:cNvPr id="51" name="Grafik 50" descr="https://edec.ezv.admin.ch/edec/img/blank.png">
          <a:extLst>
            <a:ext uri="{FF2B5EF4-FFF2-40B4-BE49-F238E27FC236}">
              <a16:creationId xmlns:a16="http://schemas.microsoft.com/office/drawing/2014/main" id="{00000000-0008-0000-06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79629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49</xdr:row>
      <xdr:rowOff>0</xdr:rowOff>
    </xdr:from>
    <xdr:to>
      <xdr:col>1</xdr:col>
      <xdr:colOff>47625</xdr:colOff>
      <xdr:row>49</xdr:row>
      <xdr:rowOff>47625</xdr:rowOff>
    </xdr:to>
    <xdr:pic>
      <xdr:nvPicPr>
        <xdr:cNvPr id="52" name="Grafik 51" descr="https://edec.ezv.admin.ch/edec/img/blank.png">
          <a:extLst>
            <a:ext uri="{FF2B5EF4-FFF2-40B4-BE49-F238E27FC236}">
              <a16:creationId xmlns:a16="http://schemas.microsoft.com/office/drawing/2014/main" id="{00000000-0008-0000-06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81438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49</xdr:row>
      <xdr:rowOff>0</xdr:rowOff>
    </xdr:from>
    <xdr:to>
      <xdr:col>1</xdr:col>
      <xdr:colOff>47625</xdr:colOff>
      <xdr:row>49</xdr:row>
      <xdr:rowOff>47625</xdr:rowOff>
    </xdr:to>
    <xdr:pic>
      <xdr:nvPicPr>
        <xdr:cNvPr id="53" name="Grafik 52" descr="https://edec.ezv.admin.ch/edec/img/blank.png">
          <a:extLst>
            <a:ext uri="{FF2B5EF4-FFF2-40B4-BE49-F238E27FC236}">
              <a16:creationId xmlns:a16="http://schemas.microsoft.com/office/drawing/2014/main" id="{00000000-0008-0000-06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81438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49</xdr:row>
      <xdr:rowOff>0</xdr:rowOff>
    </xdr:from>
    <xdr:to>
      <xdr:col>1</xdr:col>
      <xdr:colOff>47625</xdr:colOff>
      <xdr:row>49</xdr:row>
      <xdr:rowOff>47625</xdr:rowOff>
    </xdr:to>
    <xdr:pic>
      <xdr:nvPicPr>
        <xdr:cNvPr id="54" name="Grafik 53" descr="https://edec.ezv.admin.ch/edec/img/blank.png">
          <a:extLst>
            <a:ext uri="{FF2B5EF4-FFF2-40B4-BE49-F238E27FC236}">
              <a16:creationId xmlns:a16="http://schemas.microsoft.com/office/drawing/2014/main" id="{00000000-0008-0000-06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81438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51</xdr:row>
      <xdr:rowOff>0</xdr:rowOff>
    </xdr:from>
    <xdr:to>
      <xdr:col>1</xdr:col>
      <xdr:colOff>47625</xdr:colOff>
      <xdr:row>51</xdr:row>
      <xdr:rowOff>47625</xdr:rowOff>
    </xdr:to>
    <xdr:pic>
      <xdr:nvPicPr>
        <xdr:cNvPr id="55" name="Grafik 54" descr="https://edec.ezv.admin.ch/edec/img/blank.png">
          <a:extLst>
            <a:ext uri="{FF2B5EF4-FFF2-40B4-BE49-F238E27FC236}">
              <a16:creationId xmlns:a16="http://schemas.microsoft.com/office/drawing/2014/main" id="{00000000-0008-0000-06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85058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52</xdr:row>
      <xdr:rowOff>0</xdr:rowOff>
    </xdr:from>
    <xdr:to>
      <xdr:col>1</xdr:col>
      <xdr:colOff>47625</xdr:colOff>
      <xdr:row>52</xdr:row>
      <xdr:rowOff>47625</xdr:rowOff>
    </xdr:to>
    <xdr:pic>
      <xdr:nvPicPr>
        <xdr:cNvPr id="56" name="Grafik 55" descr="https://edec.ezv.admin.ch/edec/img/blank.png">
          <a:extLst>
            <a:ext uri="{FF2B5EF4-FFF2-40B4-BE49-F238E27FC236}">
              <a16:creationId xmlns:a16="http://schemas.microsoft.com/office/drawing/2014/main" id="{00000000-0008-0000-06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86868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53</xdr:row>
      <xdr:rowOff>0</xdr:rowOff>
    </xdr:from>
    <xdr:to>
      <xdr:col>1</xdr:col>
      <xdr:colOff>47625</xdr:colOff>
      <xdr:row>53</xdr:row>
      <xdr:rowOff>47625</xdr:rowOff>
    </xdr:to>
    <xdr:pic>
      <xdr:nvPicPr>
        <xdr:cNvPr id="57" name="Grafik 56" descr="https://edec.ezv.admin.ch/edec/img/blank.png">
          <a:extLst>
            <a:ext uri="{FF2B5EF4-FFF2-40B4-BE49-F238E27FC236}">
              <a16:creationId xmlns:a16="http://schemas.microsoft.com/office/drawing/2014/main" id="{00000000-0008-0000-06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88677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xdr:row>
      <xdr:rowOff>0</xdr:rowOff>
    </xdr:from>
    <xdr:to>
      <xdr:col>1</xdr:col>
      <xdr:colOff>47625</xdr:colOff>
      <xdr:row>54</xdr:row>
      <xdr:rowOff>47625</xdr:rowOff>
    </xdr:to>
    <xdr:pic>
      <xdr:nvPicPr>
        <xdr:cNvPr id="58" name="Grafik 57" descr="https://edec.ezv.admin.ch/edec/img/blank.png">
          <a:extLst>
            <a:ext uri="{FF2B5EF4-FFF2-40B4-BE49-F238E27FC236}">
              <a16:creationId xmlns:a16="http://schemas.microsoft.com/office/drawing/2014/main" id="{00000000-0008-0000-06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90487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55</xdr:row>
      <xdr:rowOff>0</xdr:rowOff>
    </xdr:from>
    <xdr:to>
      <xdr:col>1</xdr:col>
      <xdr:colOff>47625</xdr:colOff>
      <xdr:row>55</xdr:row>
      <xdr:rowOff>47625</xdr:rowOff>
    </xdr:to>
    <xdr:pic>
      <xdr:nvPicPr>
        <xdr:cNvPr id="59" name="Grafik 58" descr="https://edec.ezv.admin.ch/edec/img/blank.png">
          <a:extLst>
            <a:ext uri="{FF2B5EF4-FFF2-40B4-BE49-F238E27FC236}">
              <a16:creationId xmlns:a16="http://schemas.microsoft.com/office/drawing/2014/main" id="{00000000-0008-0000-06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92297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56</xdr:row>
      <xdr:rowOff>0</xdr:rowOff>
    </xdr:from>
    <xdr:to>
      <xdr:col>1</xdr:col>
      <xdr:colOff>47625</xdr:colOff>
      <xdr:row>56</xdr:row>
      <xdr:rowOff>47625</xdr:rowOff>
    </xdr:to>
    <xdr:pic>
      <xdr:nvPicPr>
        <xdr:cNvPr id="60" name="Grafik 59" descr="https://edec.ezv.admin.ch/edec/img/blank.png">
          <a:extLst>
            <a:ext uri="{FF2B5EF4-FFF2-40B4-BE49-F238E27FC236}">
              <a16:creationId xmlns:a16="http://schemas.microsoft.com/office/drawing/2014/main" id="{00000000-0008-0000-06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94107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57</xdr:row>
      <xdr:rowOff>0</xdr:rowOff>
    </xdr:from>
    <xdr:to>
      <xdr:col>1</xdr:col>
      <xdr:colOff>47625</xdr:colOff>
      <xdr:row>57</xdr:row>
      <xdr:rowOff>47625</xdr:rowOff>
    </xdr:to>
    <xdr:pic>
      <xdr:nvPicPr>
        <xdr:cNvPr id="61" name="Grafik 60" descr="https://edec.ezv.admin.ch/edec/img/blank.png">
          <a:extLst>
            <a:ext uri="{FF2B5EF4-FFF2-40B4-BE49-F238E27FC236}">
              <a16:creationId xmlns:a16="http://schemas.microsoft.com/office/drawing/2014/main" id="{00000000-0008-0000-06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95916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58</xdr:row>
      <xdr:rowOff>0</xdr:rowOff>
    </xdr:from>
    <xdr:to>
      <xdr:col>1</xdr:col>
      <xdr:colOff>47625</xdr:colOff>
      <xdr:row>58</xdr:row>
      <xdr:rowOff>47625</xdr:rowOff>
    </xdr:to>
    <xdr:pic>
      <xdr:nvPicPr>
        <xdr:cNvPr id="62" name="Grafik 61" descr="https://edec.ezv.admin.ch/edec/img/blank.png">
          <a:extLst>
            <a:ext uri="{FF2B5EF4-FFF2-40B4-BE49-F238E27FC236}">
              <a16:creationId xmlns:a16="http://schemas.microsoft.com/office/drawing/2014/main" id="{00000000-0008-0000-06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97726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59</xdr:row>
      <xdr:rowOff>0</xdr:rowOff>
    </xdr:from>
    <xdr:to>
      <xdr:col>1</xdr:col>
      <xdr:colOff>47625</xdr:colOff>
      <xdr:row>59</xdr:row>
      <xdr:rowOff>47625</xdr:rowOff>
    </xdr:to>
    <xdr:pic>
      <xdr:nvPicPr>
        <xdr:cNvPr id="63" name="Grafik 62" descr="https://edec.ezv.admin.ch/edec/img/blank.png">
          <a:extLst>
            <a:ext uri="{FF2B5EF4-FFF2-40B4-BE49-F238E27FC236}">
              <a16:creationId xmlns:a16="http://schemas.microsoft.com/office/drawing/2014/main" id="{00000000-0008-0000-06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99536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60</xdr:row>
      <xdr:rowOff>0</xdr:rowOff>
    </xdr:from>
    <xdr:to>
      <xdr:col>1</xdr:col>
      <xdr:colOff>47625</xdr:colOff>
      <xdr:row>60</xdr:row>
      <xdr:rowOff>47625</xdr:rowOff>
    </xdr:to>
    <xdr:pic>
      <xdr:nvPicPr>
        <xdr:cNvPr id="64" name="Grafik 63" descr="https://edec.ezv.admin.ch/edec/img/blank.png">
          <a:extLst>
            <a:ext uri="{FF2B5EF4-FFF2-40B4-BE49-F238E27FC236}">
              <a16:creationId xmlns:a16="http://schemas.microsoft.com/office/drawing/2014/main" id="{00000000-0008-0000-06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01346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61</xdr:row>
      <xdr:rowOff>0</xdr:rowOff>
    </xdr:from>
    <xdr:to>
      <xdr:col>1</xdr:col>
      <xdr:colOff>47625</xdr:colOff>
      <xdr:row>61</xdr:row>
      <xdr:rowOff>47625</xdr:rowOff>
    </xdr:to>
    <xdr:pic>
      <xdr:nvPicPr>
        <xdr:cNvPr id="65" name="Grafik 64" descr="https://edec.ezv.admin.ch/edec/img/blank.png">
          <a:extLst>
            <a:ext uri="{FF2B5EF4-FFF2-40B4-BE49-F238E27FC236}">
              <a16:creationId xmlns:a16="http://schemas.microsoft.com/office/drawing/2014/main" id="{00000000-0008-0000-06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03155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62</xdr:row>
      <xdr:rowOff>0</xdr:rowOff>
    </xdr:from>
    <xdr:to>
      <xdr:col>1</xdr:col>
      <xdr:colOff>47625</xdr:colOff>
      <xdr:row>62</xdr:row>
      <xdr:rowOff>47625</xdr:rowOff>
    </xdr:to>
    <xdr:pic>
      <xdr:nvPicPr>
        <xdr:cNvPr id="66" name="Grafik 65" descr="https://edec.ezv.admin.ch/edec/img/blank.png">
          <a:extLst>
            <a:ext uri="{FF2B5EF4-FFF2-40B4-BE49-F238E27FC236}">
              <a16:creationId xmlns:a16="http://schemas.microsoft.com/office/drawing/2014/main" id="{00000000-0008-0000-06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04965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0</xdr:rowOff>
    </xdr:from>
    <xdr:to>
      <xdr:col>1</xdr:col>
      <xdr:colOff>47625</xdr:colOff>
      <xdr:row>63</xdr:row>
      <xdr:rowOff>47625</xdr:rowOff>
    </xdr:to>
    <xdr:pic>
      <xdr:nvPicPr>
        <xdr:cNvPr id="67" name="Grafik 66" descr="https://edec.ezv.admin.ch/edec/img/blank.png">
          <a:extLst>
            <a:ext uri="{FF2B5EF4-FFF2-40B4-BE49-F238E27FC236}">
              <a16:creationId xmlns:a16="http://schemas.microsoft.com/office/drawing/2014/main" id="{00000000-0008-0000-06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06775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64</xdr:row>
      <xdr:rowOff>0</xdr:rowOff>
    </xdr:from>
    <xdr:to>
      <xdr:col>1</xdr:col>
      <xdr:colOff>47625</xdr:colOff>
      <xdr:row>64</xdr:row>
      <xdr:rowOff>47625</xdr:rowOff>
    </xdr:to>
    <xdr:pic>
      <xdr:nvPicPr>
        <xdr:cNvPr id="68" name="Grafik 67" descr="https://edec.ezv.admin.ch/edec/img/blank.png">
          <a:extLst>
            <a:ext uri="{FF2B5EF4-FFF2-40B4-BE49-F238E27FC236}">
              <a16:creationId xmlns:a16="http://schemas.microsoft.com/office/drawing/2014/main" id="{00000000-0008-0000-0600-00004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08585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0</xdr:rowOff>
    </xdr:from>
    <xdr:to>
      <xdr:col>1</xdr:col>
      <xdr:colOff>47625</xdr:colOff>
      <xdr:row>65</xdr:row>
      <xdr:rowOff>47625</xdr:rowOff>
    </xdr:to>
    <xdr:pic>
      <xdr:nvPicPr>
        <xdr:cNvPr id="69" name="Grafik 68" descr="https://edec.ezv.admin.ch/edec/img/blank.png">
          <a:extLst>
            <a:ext uri="{FF2B5EF4-FFF2-40B4-BE49-F238E27FC236}">
              <a16:creationId xmlns:a16="http://schemas.microsoft.com/office/drawing/2014/main" id="{00000000-0008-0000-0600-00004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10394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0</xdr:rowOff>
    </xdr:from>
    <xdr:to>
      <xdr:col>1</xdr:col>
      <xdr:colOff>47625</xdr:colOff>
      <xdr:row>65</xdr:row>
      <xdr:rowOff>47625</xdr:rowOff>
    </xdr:to>
    <xdr:pic>
      <xdr:nvPicPr>
        <xdr:cNvPr id="70" name="Grafik 69" descr="https://edec.ezv.admin.ch/edec/img/blank.png">
          <a:extLst>
            <a:ext uri="{FF2B5EF4-FFF2-40B4-BE49-F238E27FC236}">
              <a16:creationId xmlns:a16="http://schemas.microsoft.com/office/drawing/2014/main" id="{00000000-0008-0000-06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10394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66</xdr:row>
      <xdr:rowOff>0</xdr:rowOff>
    </xdr:from>
    <xdr:to>
      <xdr:col>1</xdr:col>
      <xdr:colOff>47625</xdr:colOff>
      <xdr:row>66</xdr:row>
      <xdr:rowOff>47625</xdr:rowOff>
    </xdr:to>
    <xdr:pic>
      <xdr:nvPicPr>
        <xdr:cNvPr id="71" name="Grafik 70" descr="https://edec.ezv.admin.ch/edec/img/blank.png">
          <a:extLst>
            <a:ext uri="{FF2B5EF4-FFF2-40B4-BE49-F238E27FC236}">
              <a16:creationId xmlns:a16="http://schemas.microsoft.com/office/drawing/2014/main" id="{00000000-0008-0000-0600-00004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12204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66</xdr:row>
      <xdr:rowOff>0</xdr:rowOff>
    </xdr:from>
    <xdr:to>
      <xdr:col>1</xdr:col>
      <xdr:colOff>47625</xdr:colOff>
      <xdr:row>66</xdr:row>
      <xdr:rowOff>47625</xdr:rowOff>
    </xdr:to>
    <xdr:pic>
      <xdr:nvPicPr>
        <xdr:cNvPr id="72" name="Grafik 71" descr="https://edec.ezv.admin.ch/edec/img/blank.png">
          <a:extLst>
            <a:ext uri="{FF2B5EF4-FFF2-40B4-BE49-F238E27FC236}">
              <a16:creationId xmlns:a16="http://schemas.microsoft.com/office/drawing/2014/main" id="{00000000-0008-0000-0600-00004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12204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66</xdr:row>
      <xdr:rowOff>0</xdr:rowOff>
    </xdr:from>
    <xdr:to>
      <xdr:col>1</xdr:col>
      <xdr:colOff>47625</xdr:colOff>
      <xdr:row>66</xdr:row>
      <xdr:rowOff>47625</xdr:rowOff>
    </xdr:to>
    <xdr:pic>
      <xdr:nvPicPr>
        <xdr:cNvPr id="73" name="Grafik 72" descr="https://edec.ezv.admin.ch/edec/img/blank.png">
          <a:extLst>
            <a:ext uri="{FF2B5EF4-FFF2-40B4-BE49-F238E27FC236}">
              <a16:creationId xmlns:a16="http://schemas.microsoft.com/office/drawing/2014/main" id="{00000000-0008-0000-06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12204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67</xdr:row>
      <xdr:rowOff>0</xdr:rowOff>
    </xdr:from>
    <xdr:to>
      <xdr:col>1</xdr:col>
      <xdr:colOff>47625</xdr:colOff>
      <xdr:row>67</xdr:row>
      <xdr:rowOff>47625</xdr:rowOff>
    </xdr:to>
    <xdr:pic>
      <xdr:nvPicPr>
        <xdr:cNvPr id="74" name="Grafik 73" descr="https://edec.ezv.admin.ch/edec/img/blank.png">
          <a:extLst>
            <a:ext uri="{FF2B5EF4-FFF2-40B4-BE49-F238E27FC236}">
              <a16:creationId xmlns:a16="http://schemas.microsoft.com/office/drawing/2014/main" id="{00000000-0008-0000-0600-00004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14014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67</xdr:row>
      <xdr:rowOff>0</xdr:rowOff>
    </xdr:from>
    <xdr:to>
      <xdr:col>1</xdr:col>
      <xdr:colOff>47625</xdr:colOff>
      <xdr:row>67</xdr:row>
      <xdr:rowOff>47625</xdr:rowOff>
    </xdr:to>
    <xdr:pic>
      <xdr:nvPicPr>
        <xdr:cNvPr id="75" name="Grafik 74" descr="https://edec.ezv.admin.ch/edec/img/blank.png">
          <a:extLst>
            <a:ext uri="{FF2B5EF4-FFF2-40B4-BE49-F238E27FC236}">
              <a16:creationId xmlns:a16="http://schemas.microsoft.com/office/drawing/2014/main" id="{00000000-0008-0000-0600-00004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14014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68</xdr:row>
      <xdr:rowOff>0</xdr:rowOff>
    </xdr:from>
    <xdr:to>
      <xdr:col>1</xdr:col>
      <xdr:colOff>47625</xdr:colOff>
      <xdr:row>68</xdr:row>
      <xdr:rowOff>47625</xdr:rowOff>
    </xdr:to>
    <xdr:pic>
      <xdr:nvPicPr>
        <xdr:cNvPr id="76" name="Grafik 75" descr="https://edec.ezv.admin.ch/edec/img/blank.png">
          <a:extLst>
            <a:ext uri="{FF2B5EF4-FFF2-40B4-BE49-F238E27FC236}">
              <a16:creationId xmlns:a16="http://schemas.microsoft.com/office/drawing/2014/main" id="{00000000-0008-0000-0600-00004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15824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69</xdr:row>
      <xdr:rowOff>0</xdr:rowOff>
    </xdr:from>
    <xdr:to>
      <xdr:col>1</xdr:col>
      <xdr:colOff>47625</xdr:colOff>
      <xdr:row>69</xdr:row>
      <xdr:rowOff>47625</xdr:rowOff>
    </xdr:to>
    <xdr:pic>
      <xdr:nvPicPr>
        <xdr:cNvPr id="77" name="Grafik 76" descr="https://edec.ezv.admin.ch/edec/img/blank.png">
          <a:extLst>
            <a:ext uri="{FF2B5EF4-FFF2-40B4-BE49-F238E27FC236}">
              <a16:creationId xmlns:a16="http://schemas.microsoft.com/office/drawing/2014/main" id="{00000000-0008-0000-0600-00004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17633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70</xdr:row>
      <xdr:rowOff>0</xdr:rowOff>
    </xdr:from>
    <xdr:to>
      <xdr:col>1</xdr:col>
      <xdr:colOff>47625</xdr:colOff>
      <xdr:row>70</xdr:row>
      <xdr:rowOff>47625</xdr:rowOff>
    </xdr:to>
    <xdr:pic>
      <xdr:nvPicPr>
        <xdr:cNvPr id="78" name="Grafik 77" descr="https://edec.ezv.admin.ch/edec/img/blank.png">
          <a:extLst>
            <a:ext uri="{FF2B5EF4-FFF2-40B4-BE49-F238E27FC236}">
              <a16:creationId xmlns:a16="http://schemas.microsoft.com/office/drawing/2014/main" id="{00000000-0008-0000-06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19443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71</xdr:row>
      <xdr:rowOff>0</xdr:rowOff>
    </xdr:from>
    <xdr:to>
      <xdr:col>1</xdr:col>
      <xdr:colOff>47625</xdr:colOff>
      <xdr:row>71</xdr:row>
      <xdr:rowOff>47625</xdr:rowOff>
    </xdr:to>
    <xdr:pic>
      <xdr:nvPicPr>
        <xdr:cNvPr id="79" name="Grafik 78" descr="https://edec.ezv.admin.ch/edec/img/blank.png">
          <a:extLst>
            <a:ext uri="{FF2B5EF4-FFF2-40B4-BE49-F238E27FC236}">
              <a16:creationId xmlns:a16="http://schemas.microsoft.com/office/drawing/2014/main" id="{00000000-0008-0000-0600-00004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21253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72</xdr:row>
      <xdr:rowOff>0</xdr:rowOff>
    </xdr:from>
    <xdr:to>
      <xdr:col>1</xdr:col>
      <xdr:colOff>47625</xdr:colOff>
      <xdr:row>72</xdr:row>
      <xdr:rowOff>47625</xdr:rowOff>
    </xdr:to>
    <xdr:pic>
      <xdr:nvPicPr>
        <xdr:cNvPr id="80" name="Grafik 79" descr="https://edec.ezv.admin.ch/edec/img/blank.png">
          <a:extLst>
            <a:ext uri="{FF2B5EF4-FFF2-40B4-BE49-F238E27FC236}">
              <a16:creationId xmlns:a16="http://schemas.microsoft.com/office/drawing/2014/main" id="{00000000-0008-0000-0600-00005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23063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73</xdr:row>
      <xdr:rowOff>0</xdr:rowOff>
    </xdr:from>
    <xdr:to>
      <xdr:col>1</xdr:col>
      <xdr:colOff>47625</xdr:colOff>
      <xdr:row>73</xdr:row>
      <xdr:rowOff>47625</xdr:rowOff>
    </xdr:to>
    <xdr:pic>
      <xdr:nvPicPr>
        <xdr:cNvPr id="81" name="Grafik 80" descr="https://edec.ezv.admin.ch/edec/img/blank.png">
          <a:extLst>
            <a:ext uri="{FF2B5EF4-FFF2-40B4-BE49-F238E27FC236}">
              <a16:creationId xmlns:a16="http://schemas.microsoft.com/office/drawing/2014/main" id="{00000000-0008-0000-0600-00005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24872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74</xdr:row>
      <xdr:rowOff>0</xdr:rowOff>
    </xdr:from>
    <xdr:to>
      <xdr:col>1</xdr:col>
      <xdr:colOff>47625</xdr:colOff>
      <xdr:row>74</xdr:row>
      <xdr:rowOff>47625</xdr:rowOff>
    </xdr:to>
    <xdr:pic>
      <xdr:nvPicPr>
        <xdr:cNvPr id="82" name="Grafik 81" descr="https://edec.ezv.admin.ch/edec/img/blank.png">
          <a:extLst>
            <a:ext uri="{FF2B5EF4-FFF2-40B4-BE49-F238E27FC236}">
              <a16:creationId xmlns:a16="http://schemas.microsoft.com/office/drawing/2014/main" id="{00000000-0008-0000-0600-00005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26682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0</xdr:rowOff>
    </xdr:from>
    <xdr:to>
      <xdr:col>1</xdr:col>
      <xdr:colOff>47625</xdr:colOff>
      <xdr:row>75</xdr:row>
      <xdr:rowOff>47625</xdr:rowOff>
    </xdr:to>
    <xdr:pic>
      <xdr:nvPicPr>
        <xdr:cNvPr id="83" name="Grafik 82" descr="https://edec.ezv.admin.ch/edec/img/blank.png">
          <a:extLst>
            <a:ext uri="{FF2B5EF4-FFF2-40B4-BE49-F238E27FC236}">
              <a16:creationId xmlns:a16="http://schemas.microsoft.com/office/drawing/2014/main" id="{00000000-0008-0000-0600-00005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28492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76</xdr:row>
      <xdr:rowOff>0</xdr:rowOff>
    </xdr:from>
    <xdr:to>
      <xdr:col>1</xdr:col>
      <xdr:colOff>47625</xdr:colOff>
      <xdr:row>76</xdr:row>
      <xdr:rowOff>47625</xdr:rowOff>
    </xdr:to>
    <xdr:pic>
      <xdr:nvPicPr>
        <xdr:cNvPr id="84" name="Grafik 83" descr="https://edec.ezv.admin.ch/edec/img/blank.png">
          <a:extLst>
            <a:ext uri="{FF2B5EF4-FFF2-40B4-BE49-F238E27FC236}">
              <a16:creationId xmlns:a16="http://schemas.microsoft.com/office/drawing/2014/main" id="{00000000-0008-0000-0600-00005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30302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77</xdr:row>
      <xdr:rowOff>0</xdr:rowOff>
    </xdr:from>
    <xdr:to>
      <xdr:col>1</xdr:col>
      <xdr:colOff>47625</xdr:colOff>
      <xdr:row>77</xdr:row>
      <xdr:rowOff>47625</xdr:rowOff>
    </xdr:to>
    <xdr:pic>
      <xdr:nvPicPr>
        <xdr:cNvPr id="85" name="Grafik 84" descr="https://edec.ezv.admin.ch/edec/img/blank.png">
          <a:extLst>
            <a:ext uri="{FF2B5EF4-FFF2-40B4-BE49-F238E27FC236}">
              <a16:creationId xmlns:a16="http://schemas.microsoft.com/office/drawing/2014/main" id="{00000000-0008-0000-0600-00005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32111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47625</xdr:colOff>
      <xdr:row>78</xdr:row>
      <xdr:rowOff>47625</xdr:rowOff>
    </xdr:to>
    <xdr:pic>
      <xdr:nvPicPr>
        <xdr:cNvPr id="86" name="Grafik 85" descr="https://edec.ezv.admin.ch/edec/img/blank.png">
          <a:extLst>
            <a:ext uri="{FF2B5EF4-FFF2-40B4-BE49-F238E27FC236}">
              <a16:creationId xmlns:a16="http://schemas.microsoft.com/office/drawing/2014/main" id="{00000000-0008-0000-0600-00005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33921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79</xdr:row>
      <xdr:rowOff>0</xdr:rowOff>
    </xdr:from>
    <xdr:to>
      <xdr:col>1</xdr:col>
      <xdr:colOff>47625</xdr:colOff>
      <xdr:row>79</xdr:row>
      <xdr:rowOff>47625</xdr:rowOff>
    </xdr:to>
    <xdr:pic>
      <xdr:nvPicPr>
        <xdr:cNvPr id="87" name="Grafik 86" descr="https://edec.ezv.admin.ch/edec/img/blank.png">
          <a:extLst>
            <a:ext uri="{FF2B5EF4-FFF2-40B4-BE49-F238E27FC236}">
              <a16:creationId xmlns:a16="http://schemas.microsoft.com/office/drawing/2014/main" id="{00000000-0008-0000-0600-00005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35731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80</xdr:row>
      <xdr:rowOff>0</xdr:rowOff>
    </xdr:from>
    <xdr:to>
      <xdr:col>1</xdr:col>
      <xdr:colOff>47625</xdr:colOff>
      <xdr:row>80</xdr:row>
      <xdr:rowOff>47625</xdr:rowOff>
    </xdr:to>
    <xdr:pic>
      <xdr:nvPicPr>
        <xdr:cNvPr id="88" name="Grafik 87" descr="https://edec.ezv.admin.ch/edec/img/blank.png">
          <a:extLst>
            <a:ext uri="{FF2B5EF4-FFF2-40B4-BE49-F238E27FC236}">
              <a16:creationId xmlns:a16="http://schemas.microsoft.com/office/drawing/2014/main" id="{00000000-0008-0000-0600-00005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37541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81</xdr:row>
      <xdr:rowOff>0</xdr:rowOff>
    </xdr:from>
    <xdr:to>
      <xdr:col>1</xdr:col>
      <xdr:colOff>47625</xdr:colOff>
      <xdr:row>81</xdr:row>
      <xdr:rowOff>47625</xdr:rowOff>
    </xdr:to>
    <xdr:pic>
      <xdr:nvPicPr>
        <xdr:cNvPr id="89" name="Grafik 88" descr="https://edec.ezv.admin.ch/edec/img/blank.png">
          <a:extLst>
            <a:ext uri="{FF2B5EF4-FFF2-40B4-BE49-F238E27FC236}">
              <a16:creationId xmlns:a16="http://schemas.microsoft.com/office/drawing/2014/main" id="{00000000-0008-0000-0600-00005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39350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xdr:row>
      <xdr:rowOff>0</xdr:rowOff>
    </xdr:from>
    <xdr:to>
      <xdr:col>1</xdr:col>
      <xdr:colOff>47625</xdr:colOff>
      <xdr:row>83</xdr:row>
      <xdr:rowOff>47625</xdr:rowOff>
    </xdr:to>
    <xdr:pic>
      <xdr:nvPicPr>
        <xdr:cNvPr id="90" name="Grafik 89" descr="https://edec.ezv.admin.ch/edec/img/blank.png">
          <a:extLst>
            <a:ext uri="{FF2B5EF4-FFF2-40B4-BE49-F238E27FC236}">
              <a16:creationId xmlns:a16="http://schemas.microsoft.com/office/drawing/2014/main" id="{00000000-0008-0000-06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42970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xdr:row>
      <xdr:rowOff>0</xdr:rowOff>
    </xdr:from>
    <xdr:to>
      <xdr:col>1</xdr:col>
      <xdr:colOff>47625</xdr:colOff>
      <xdr:row>83</xdr:row>
      <xdr:rowOff>47625</xdr:rowOff>
    </xdr:to>
    <xdr:pic>
      <xdr:nvPicPr>
        <xdr:cNvPr id="91" name="Grafik 90" descr="https://edec.ezv.admin.ch/edec/img/blank.png">
          <a:extLst>
            <a:ext uri="{FF2B5EF4-FFF2-40B4-BE49-F238E27FC236}">
              <a16:creationId xmlns:a16="http://schemas.microsoft.com/office/drawing/2014/main" id="{00000000-0008-0000-0600-00005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42970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84</xdr:row>
      <xdr:rowOff>0</xdr:rowOff>
    </xdr:from>
    <xdr:to>
      <xdr:col>1</xdr:col>
      <xdr:colOff>47625</xdr:colOff>
      <xdr:row>84</xdr:row>
      <xdr:rowOff>47625</xdr:rowOff>
    </xdr:to>
    <xdr:pic>
      <xdr:nvPicPr>
        <xdr:cNvPr id="92" name="Grafik 91" descr="https://edec.ezv.admin.ch/edec/img/blank.png">
          <a:extLst>
            <a:ext uri="{FF2B5EF4-FFF2-40B4-BE49-F238E27FC236}">
              <a16:creationId xmlns:a16="http://schemas.microsoft.com/office/drawing/2014/main" id="{00000000-0008-0000-0600-00005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44780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85</xdr:row>
      <xdr:rowOff>0</xdr:rowOff>
    </xdr:from>
    <xdr:to>
      <xdr:col>1</xdr:col>
      <xdr:colOff>47625</xdr:colOff>
      <xdr:row>85</xdr:row>
      <xdr:rowOff>47625</xdr:rowOff>
    </xdr:to>
    <xdr:pic>
      <xdr:nvPicPr>
        <xdr:cNvPr id="93" name="Grafik 92" descr="https://edec.ezv.admin.ch/edec/img/blank.png">
          <a:extLst>
            <a:ext uri="{FF2B5EF4-FFF2-40B4-BE49-F238E27FC236}">
              <a16:creationId xmlns:a16="http://schemas.microsoft.com/office/drawing/2014/main" id="{00000000-0008-0000-0600-00005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46589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86</xdr:row>
      <xdr:rowOff>0</xdr:rowOff>
    </xdr:from>
    <xdr:to>
      <xdr:col>1</xdr:col>
      <xdr:colOff>47625</xdr:colOff>
      <xdr:row>86</xdr:row>
      <xdr:rowOff>47625</xdr:rowOff>
    </xdr:to>
    <xdr:pic>
      <xdr:nvPicPr>
        <xdr:cNvPr id="94" name="Grafik 93" descr="https://edec.ezv.admin.ch/edec/img/blank.png">
          <a:extLst>
            <a:ext uri="{FF2B5EF4-FFF2-40B4-BE49-F238E27FC236}">
              <a16:creationId xmlns:a16="http://schemas.microsoft.com/office/drawing/2014/main" id="{00000000-0008-0000-0600-00005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48399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87</xdr:row>
      <xdr:rowOff>0</xdr:rowOff>
    </xdr:from>
    <xdr:to>
      <xdr:col>1</xdr:col>
      <xdr:colOff>47625</xdr:colOff>
      <xdr:row>87</xdr:row>
      <xdr:rowOff>47625</xdr:rowOff>
    </xdr:to>
    <xdr:pic>
      <xdr:nvPicPr>
        <xdr:cNvPr id="95" name="Grafik 94" descr="https://edec.ezv.admin.ch/edec/img/blank.png">
          <a:extLst>
            <a:ext uri="{FF2B5EF4-FFF2-40B4-BE49-F238E27FC236}">
              <a16:creationId xmlns:a16="http://schemas.microsoft.com/office/drawing/2014/main" id="{00000000-0008-0000-0600-00005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50209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88</xdr:row>
      <xdr:rowOff>0</xdr:rowOff>
    </xdr:from>
    <xdr:to>
      <xdr:col>1</xdr:col>
      <xdr:colOff>47625</xdr:colOff>
      <xdr:row>88</xdr:row>
      <xdr:rowOff>47625</xdr:rowOff>
    </xdr:to>
    <xdr:pic>
      <xdr:nvPicPr>
        <xdr:cNvPr id="96" name="Grafik 95" descr="https://edec.ezv.admin.ch/edec/img/blank.png">
          <a:extLst>
            <a:ext uri="{FF2B5EF4-FFF2-40B4-BE49-F238E27FC236}">
              <a16:creationId xmlns:a16="http://schemas.microsoft.com/office/drawing/2014/main" id="{00000000-0008-0000-0600-00006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52019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89</xdr:row>
      <xdr:rowOff>0</xdr:rowOff>
    </xdr:from>
    <xdr:to>
      <xdr:col>1</xdr:col>
      <xdr:colOff>47625</xdr:colOff>
      <xdr:row>89</xdr:row>
      <xdr:rowOff>47625</xdr:rowOff>
    </xdr:to>
    <xdr:pic>
      <xdr:nvPicPr>
        <xdr:cNvPr id="97" name="Grafik 96" descr="https://edec.ezv.admin.ch/edec/img/blank.png">
          <a:extLst>
            <a:ext uri="{FF2B5EF4-FFF2-40B4-BE49-F238E27FC236}">
              <a16:creationId xmlns:a16="http://schemas.microsoft.com/office/drawing/2014/main" id="{00000000-0008-0000-0600-00006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53828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90</xdr:row>
      <xdr:rowOff>0</xdr:rowOff>
    </xdr:from>
    <xdr:to>
      <xdr:col>1</xdr:col>
      <xdr:colOff>47625</xdr:colOff>
      <xdr:row>90</xdr:row>
      <xdr:rowOff>47625</xdr:rowOff>
    </xdr:to>
    <xdr:pic>
      <xdr:nvPicPr>
        <xdr:cNvPr id="98" name="Grafik 97" descr="https://edec.ezv.admin.ch/edec/img/blank.png">
          <a:extLst>
            <a:ext uri="{FF2B5EF4-FFF2-40B4-BE49-F238E27FC236}">
              <a16:creationId xmlns:a16="http://schemas.microsoft.com/office/drawing/2014/main" id="{00000000-0008-0000-0600-00006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55638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91</xdr:row>
      <xdr:rowOff>0</xdr:rowOff>
    </xdr:from>
    <xdr:to>
      <xdr:col>1</xdr:col>
      <xdr:colOff>47625</xdr:colOff>
      <xdr:row>91</xdr:row>
      <xdr:rowOff>47625</xdr:rowOff>
    </xdr:to>
    <xdr:pic>
      <xdr:nvPicPr>
        <xdr:cNvPr id="99" name="Grafik 98" descr="https://edec.ezv.admin.ch/edec/img/blank.png">
          <a:extLst>
            <a:ext uri="{FF2B5EF4-FFF2-40B4-BE49-F238E27FC236}">
              <a16:creationId xmlns:a16="http://schemas.microsoft.com/office/drawing/2014/main" id="{00000000-0008-0000-0600-00006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57448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92</xdr:row>
      <xdr:rowOff>0</xdr:rowOff>
    </xdr:from>
    <xdr:to>
      <xdr:col>1</xdr:col>
      <xdr:colOff>47625</xdr:colOff>
      <xdr:row>92</xdr:row>
      <xdr:rowOff>47625</xdr:rowOff>
    </xdr:to>
    <xdr:pic>
      <xdr:nvPicPr>
        <xdr:cNvPr id="100" name="Grafik 99" descr="https://edec.ezv.admin.ch/edec/img/blank.png">
          <a:extLst>
            <a:ext uri="{FF2B5EF4-FFF2-40B4-BE49-F238E27FC236}">
              <a16:creationId xmlns:a16="http://schemas.microsoft.com/office/drawing/2014/main" id="{00000000-0008-0000-0600-00006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59258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93</xdr:row>
      <xdr:rowOff>0</xdr:rowOff>
    </xdr:from>
    <xdr:to>
      <xdr:col>1</xdr:col>
      <xdr:colOff>47625</xdr:colOff>
      <xdr:row>93</xdr:row>
      <xdr:rowOff>47625</xdr:rowOff>
    </xdr:to>
    <xdr:pic>
      <xdr:nvPicPr>
        <xdr:cNvPr id="101" name="Grafik 100" descr="https://edec.ezv.admin.ch/edec/img/blank.png">
          <a:extLst>
            <a:ext uri="{FF2B5EF4-FFF2-40B4-BE49-F238E27FC236}">
              <a16:creationId xmlns:a16="http://schemas.microsoft.com/office/drawing/2014/main" id="{00000000-0008-0000-0600-00006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61067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93</xdr:row>
      <xdr:rowOff>0</xdr:rowOff>
    </xdr:from>
    <xdr:to>
      <xdr:col>1</xdr:col>
      <xdr:colOff>47625</xdr:colOff>
      <xdr:row>93</xdr:row>
      <xdr:rowOff>47625</xdr:rowOff>
    </xdr:to>
    <xdr:pic>
      <xdr:nvPicPr>
        <xdr:cNvPr id="102" name="Grafik 101" descr="https://edec.ezv.admin.ch/edec/img/blank.png">
          <a:extLst>
            <a:ext uri="{FF2B5EF4-FFF2-40B4-BE49-F238E27FC236}">
              <a16:creationId xmlns:a16="http://schemas.microsoft.com/office/drawing/2014/main" id="{00000000-0008-0000-0600-00006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61067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93</xdr:row>
      <xdr:rowOff>0</xdr:rowOff>
    </xdr:from>
    <xdr:to>
      <xdr:col>1</xdr:col>
      <xdr:colOff>47625</xdr:colOff>
      <xdr:row>93</xdr:row>
      <xdr:rowOff>47625</xdr:rowOff>
    </xdr:to>
    <xdr:pic>
      <xdr:nvPicPr>
        <xdr:cNvPr id="103" name="Grafik 102" descr="https://edec.ezv.admin.ch/edec/img/blank.png">
          <a:extLst>
            <a:ext uri="{FF2B5EF4-FFF2-40B4-BE49-F238E27FC236}">
              <a16:creationId xmlns:a16="http://schemas.microsoft.com/office/drawing/2014/main" id="{00000000-0008-0000-06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61067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93</xdr:row>
      <xdr:rowOff>0</xdr:rowOff>
    </xdr:from>
    <xdr:to>
      <xdr:col>1</xdr:col>
      <xdr:colOff>47625</xdr:colOff>
      <xdr:row>93</xdr:row>
      <xdr:rowOff>47625</xdr:rowOff>
    </xdr:to>
    <xdr:pic>
      <xdr:nvPicPr>
        <xdr:cNvPr id="104" name="Grafik 103" descr="https://edec.ezv.admin.ch/edec/img/blank.png">
          <a:extLst>
            <a:ext uri="{FF2B5EF4-FFF2-40B4-BE49-F238E27FC236}">
              <a16:creationId xmlns:a16="http://schemas.microsoft.com/office/drawing/2014/main" id="{00000000-0008-0000-06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61067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47625</xdr:colOff>
      <xdr:row>94</xdr:row>
      <xdr:rowOff>47625</xdr:rowOff>
    </xdr:to>
    <xdr:pic>
      <xdr:nvPicPr>
        <xdr:cNvPr id="105" name="Grafik 104" descr="https://edec.ezv.admin.ch/edec/img/blank.png">
          <a:extLst>
            <a:ext uri="{FF2B5EF4-FFF2-40B4-BE49-F238E27FC236}">
              <a16:creationId xmlns:a16="http://schemas.microsoft.com/office/drawing/2014/main" id="{00000000-0008-0000-0600-00006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62877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95</xdr:row>
      <xdr:rowOff>0</xdr:rowOff>
    </xdr:from>
    <xdr:to>
      <xdr:col>1</xdr:col>
      <xdr:colOff>47625</xdr:colOff>
      <xdr:row>95</xdr:row>
      <xdr:rowOff>47625</xdr:rowOff>
    </xdr:to>
    <xdr:pic>
      <xdr:nvPicPr>
        <xdr:cNvPr id="106" name="Grafik 105" descr="https://edec.ezv.admin.ch/edec/img/blank.png">
          <a:extLst>
            <a:ext uri="{FF2B5EF4-FFF2-40B4-BE49-F238E27FC236}">
              <a16:creationId xmlns:a16="http://schemas.microsoft.com/office/drawing/2014/main" id="{00000000-0008-0000-0600-00006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64687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96</xdr:row>
      <xdr:rowOff>0</xdr:rowOff>
    </xdr:from>
    <xdr:to>
      <xdr:col>1</xdr:col>
      <xdr:colOff>47625</xdr:colOff>
      <xdr:row>96</xdr:row>
      <xdr:rowOff>47625</xdr:rowOff>
    </xdr:to>
    <xdr:pic>
      <xdr:nvPicPr>
        <xdr:cNvPr id="107" name="Grafik 106" descr="https://edec.ezv.admin.ch/edec/img/blank.png">
          <a:extLst>
            <a:ext uri="{FF2B5EF4-FFF2-40B4-BE49-F238E27FC236}">
              <a16:creationId xmlns:a16="http://schemas.microsoft.com/office/drawing/2014/main" id="{00000000-0008-0000-0600-00006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66497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97</xdr:row>
      <xdr:rowOff>0</xdr:rowOff>
    </xdr:from>
    <xdr:to>
      <xdr:col>1</xdr:col>
      <xdr:colOff>47625</xdr:colOff>
      <xdr:row>97</xdr:row>
      <xdr:rowOff>47625</xdr:rowOff>
    </xdr:to>
    <xdr:pic>
      <xdr:nvPicPr>
        <xdr:cNvPr id="108" name="Grafik 107" descr="https://edec.ezv.admin.ch/edec/img/blank.png">
          <a:extLst>
            <a:ext uri="{FF2B5EF4-FFF2-40B4-BE49-F238E27FC236}">
              <a16:creationId xmlns:a16="http://schemas.microsoft.com/office/drawing/2014/main" id="{00000000-0008-0000-0600-00006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68306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47625</xdr:colOff>
      <xdr:row>5</xdr:row>
      <xdr:rowOff>47625</xdr:rowOff>
    </xdr:to>
    <xdr:pic>
      <xdr:nvPicPr>
        <xdr:cNvPr id="431" name="Grafik 430" descr="https://edec.ezv.admin.ch/edec/img/blank.png">
          <a:extLst>
            <a:ext uri="{FF2B5EF4-FFF2-40B4-BE49-F238E27FC236}">
              <a16:creationId xmlns:a16="http://schemas.microsoft.com/office/drawing/2014/main" id="{33E32D25-6E5E-4652-823E-FFCCCBEC07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763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47625</xdr:colOff>
      <xdr:row>5</xdr:row>
      <xdr:rowOff>47625</xdr:rowOff>
    </xdr:to>
    <xdr:pic>
      <xdr:nvPicPr>
        <xdr:cNvPr id="432" name="Grafik 431" descr="https://edec.ezv.admin.ch/edec/img/blank.png">
          <a:extLst>
            <a:ext uri="{FF2B5EF4-FFF2-40B4-BE49-F238E27FC236}">
              <a16:creationId xmlns:a16="http://schemas.microsoft.com/office/drawing/2014/main" id="{11EF5201-85CE-4069-B4DC-4A47760D94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763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47625</xdr:colOff>
      <xdr:row>5</xdr:row>
      <xdr:rowOff>47625</xdr:rowOff>
    </xdr:to>
    <xdr:pic>
      <xdr:nvPicPr>
        <xdr:cNvPr id="433" name="Grafik 432" descr="https://edec.ezv.admin.ch/edec/img/blank.png">
          <a:extLst>
            <a:ext uri="{FF2B5EF4-FFF2-40B4-BE49-F238E27FC236}">
              <a16:creationId xmlns:a16="http://schemas.microsoft.com/office/drawing/2014/main" id="{43750B68-B5F8-4BFE-B8FE-2A6E32241F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763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47625</xdr:colOff>
      <xdr:row>5</xdr:row>
      <xdr:rowOff>47625</xdr:rowOff>
    </xdr:to>
    <xdr:pic>
      <xdr:nvPicPr>
        <xdr:cNvPr id="434" name="Grafik 433" descr="https://edec.ezv.admin.ch/edec/img/blank.png">
          <a:extLst>
            <a:ext uri="{FF2B5EF4-FFF2-40B4-BE49-F238E27FC236}">
              <a16:creationId xmlns:a16="http://schemas.microsoft.com/office/drawing/2014/main" id="{1138D09E-6729-4CB9-A48A-1FA1727D0C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763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47625</xdr:colOff>
      <xdr:row>6</xdr:row>
      <xdr:rowOff>47625</xdr:rowOff>
    </xdr:to>
    <xdr:pic>
      <xdr:nvPicPr>
        <xdr:cNvPr id="435" name="Grafik 434" descr="https://edec.ezv.admin.ch/edec/img/blank.png">
          <a:extLst>
            <a:ext uri="{FF2B5EF4-FFF2-40B4-BE49-F238E27FC236}">
              <a16:creationId xmlns:a16="http://schemas.microsoft.com/office/drawing/2014/main" id="{BDEB9A07-2B19-4C19-8239-DCD56A7ACF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0572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xdr:row>
      <xdr:rowOff>0</xdr:rowOff>
    </xdr:from>
    <xdr:to>
      <xdr:col>1</xdr:col>
      <xdr:colOff>47625</xdr:colOff>
      <xdr:row>7</xdr:row>
      <xdr:rowOff>47625</xdr:rowOff>
    </xdr:to>
    <xdr:pic>
      <xdr:nvPicPr>
        <xdr:cNvPr id="436" name="Grafik 435" descr="https://edec.ezv.admin.ch/edec/img/blank.png">
          <a:extLst>
            <a:ext uri="{FF2B5EF4-FFF2-40B4-BE49-F238E27FC236}">
              <a16:creationId xmlns:a16="http://schemas.microsoft.com/office/drawing/2014/main" id="{844D6915-1099-4D95-83F9-55E6042962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2382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47625</xdr:colOff>
      <xdr:row>8</xdr:row>
      <xdr:rowOff>47625</xdr:rowOff>
    </xdr:to>
    <xdr:pic>
      <xdr:nvPicPr>
        <xdr:cNvPr id="437" name="Grafik 436" descr="https://edec.ezv.admin.ch/edec/img/blank.png">
          <a:extLst>
            <a:ext uri="{FF2B5EF4-FFF2-40B4-BE49-F238E27FC236}">
              <a16:creationId xmlns:a16="http://schemas.microsoft.com/office/drawing/2014/main" id="{2D55C7C1-DC4E-483A-973E-6572C3B9F7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4192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47625</xdr:colOff>
      <xdr:row>9</xdr:row>
      <xdr:rowOff>47625</xdr:rowOff>
    </xdr:to>
    <xdr:pic>
      <xdr:nvPicPr>
        <xdr:cNvPr id="438" name="Grafik 437" descr="https://edec.ezv.admin.ch/edec/img/blank.png">
          <a:extLst>
            <a:ext uri="{FF2B5EF4-FFF2-40B4-BE49-F238E27FC236}">
              <a16:creationId xmlns:a16="http://schemas.microsoft.com/office/drawing/2014/main" id="{EDEFAF94-A2E0-4E1E-8018-FB93228000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002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47625</xdr:colOff>
      <xdr:row>10</xdr:row>
      <xdr:rowOff>47625</xdr:rowOff>
    </xdr:to>
    <xdr:pic>
      <xdr:nvPicPr>
        <xdr:cNvPr id="439" name="Grafik 438" descr="https://edec.ezv.admin.ch/edec/img/blank.png">
          <a:extLst>
            <a:ext uri="{FF2B5EF4-FFF2-40B4-BE49-F238E27FC236}">
              <a16:creationId xmlns:a16="http://schemas.microsoft.com/office/drawing/2014/main" id="{5A4D943F-2D0C-41A5-90EA-BDC454A3CE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7811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47625</xdr:colOff>
      <xdr:row>10</xdr:row>
      <xdr:rowOff>47625</xdr:rowOff>
    </xdr:to>
    <xdr:pic>
      <xdr:nvPicPr>
        <xdr:cNvPr id="440" name="Grafik 439" descr="https://edec.ezv.admin.ch/edec/img/blank.png">
          <a:extLst>
            <a:ext uri="{FF2B5EF4-FFF2-40B4-BE49-F238E27FC236}">
              <a16:creationId xmlns:a16="http://schemas.microsoft.com/office/drawing/2014/main" id="{56898022-992A-4DE0-B838-F624E4FAE6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7811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0</xdr:rowOff>
    </xdr:from>
    <xdr:to>
      <xdr:col>1</xdr:col>
      <xdr:colOff>47625</xdr:colOff>
      <xdr:row>11</xdr:row>
      <xdr:rowOff>47625</xdr:rowOff>
    </xdr:to>
    <xdr:pic>
      <xdr:nvPicPr>
        <xdr:cNvPr id="441" name="Grafik 440" descr="https://edec.ezv.admin.ch/edec/img/blank.png">
          <a:extLst>
            <a:ext uri="{FF2B5EF4-FFF2-40B4-BE49-F238E27FC236}">
              <a16:creationId xmlns:a16="http://schemas.microsoft.com/office/drawing/2014/main" id="{A46940F2-0DA9-4DE3-B4A9-B908EFC8CD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9621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0</xdr:rowOff>
    </xdr:from>
    <xdr:to>
      <xdr:col>1</xdr:col>
      <xdr:colOff>47625</xdr:colOff>
      <xdr:row>13</xdr:row>
      <xdr:rowOff>47625</xdr:rowOff>
    </xdr:to>
    <xdr:pic>
      <xdr:nvPicPr>
        <xdr:cNvPr id="442" name="Grafik 441" descr="https://edec.ezv.admin.ch/edec/img/blank.png">
          <a:extLst>
            <a:ext uri="{FF2B5EF4-FFF2-40B4-BE49-F238E27FC236}">
              <a16:creationId xmlns:a16="http://schemas.microsoft.com/office/drawing/2014/main" id="{EB6A7C6F-4593-47B1-BCC6-B9531FBD7F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23241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47625</xdr:colOff>
      <xdr:row>14</xdr:row>
      <xdr:rowOff>47625</xdr:rowOff>
    </xdr:to>
    <xdr:pic>
      <xdr:nvPicPr>
        <xdr:cNvPr id="443" name="Grafik 442" descr="https://edec.ezv.admin.ch/edec/img/blank.png">
          <a:extLst>
            <a:ext uri="{FF2B5EF4-FFF2-40B4-BE49-F238E27FC236}">
              <a16:creationId xmlns:a16="http://schemas.microsoft.com/office/drawing/2014/main" id="{510B60AD-7490-47EC-AB9B-36674B049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25050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47625</xdr:colOff>
      <xdr:row>14</xdr:row>
      <xdr:rowOff>47625</xdr:rowOff>
    </xdr:to>
    <xdr:pic>
      <xdr:nvPicPr>
        <xdr:cNvPr id="444" name="Grafik 443" descr="https://edec.ezv.admin.ch/edec/img/blank.png">
          <a:extLst>
            <a:ext uri="{FF2B5EF4-FFF2-40B4-BE49-F238E27FC236}">
              <a16:creationId xmlns:a16="http://schemas.microsoft.com/office/drawing/2014/main" id="{D6EDE4A8-275F-42B8-ABC8-4533D2C123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25050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47625</xdr:colOff>
      <xdr:row>16</xdr:row>
      <xdr:rowOff>47625</xdr:rowOff>
    </xdr:to>
    <xdr:pic>
      <xdr:nvPicPr>
        <xdr:cNvPr id="445" name="Grafik 444" descr="https://edec.ezv.admin.ch/edec/img/blank.png">
          <a:extLst>
            <a:ext uri="{FF2B5EF4-FFF2-40B4-BE49-F238E27FC236}">
              <a16:creationId xmlns:a16="http://schemas.microsoft.com/office/drawing/2014/main" id="{DFE49A2A-F1CD-4482-8BA7-0CE87ED44C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28670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47625</xdr:colOff>
      <xdr:row>17</xdr:row>
      <xdr:rowOff>47625</xdr:rowOff>
    </xdr:to>
    <xdr:pic>
      <xdr:nvPicPr>
        <xdr:cNvPr id="446" name="Grafik 445" descr="https://edec.ezv.admin.ch/edec/img/blank.png">
          <a:extLst>
            <a:ext uri="{FF2B5EF4-FFF2-40B4-BE49-F238E27FC236}">
              <a16:creationId xmlns:a16="http://schemas.microsoft.com/office/drawing/2014/main" id="{3090CED3-3B68-4CA5-9F7D-9B51CDFE55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30480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1</xdr:col>
      <xdr:colOff>47625</xdr:colOff>
      <xdr:row>18</xdr:row>
      <xdr:rowOff>47625</xdr:rowOff>
    </xdr:to>
    <xdr:pic>
      <xdr:nvPicPr>
        <xdr:cNvPr id="447" name="Grafik 446" descr="https://edec.ezv.admin.ch/edec/img/blank.png">
          <a:extLst>
            <a:ext uri="{FF2B5EF4-FFF2-40B4-BE49-F238E27FC236}">
              <a16:creationId xmlns:a16="http://schemas.microsoft.com/office/drawing/2014/main" id="{FE337992-F65B-4397-930A-FD92467917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32289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47625</xdr:colOff>
      <xdr:row>19</xdr:row>
      <xdr:rowOff>47625</xdr:rowOff>
    </xdr:to>
    <xdr:pic>
      <xdr:nvPicPr>
        <xdr:cNvPr id="448" name="Grafik 447" descr="https://edec.ezv.admin.ch/edec/img/blank.png">
          <a:extLst>
            <a:ext uri="{FF2B5EF4-FFF2-40B4-BE49-F238E27FC236}">
              <a16:creationId xmlns:a16="http://schemas.microsoft.com/office/drawing/2014/main" id="{3A9E6CD1-109F-4EE8-8EAA-A9A695FB4B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34099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47625</xdr:colOff>
      <xdr:row>20</xdr:row>
      <xdr:rowOff>47625</xdr:rowOff>
    </xdr:to>
    <xdr:pic>
      <xdr:nvPicPr>
        <xdr:cNvPr id="449" name="Grafik 448" descr="https://edec.ezv.admin.ch/edec/img/blank.png">
          <a:extLst>
            <a:ext uri="{FF2B5EF4-FFF2-40B4-BE49-F238E27FC236}">
              <a16:creationId xmlns:a16="http://schemas.microsoft.com/office/drawing/2014/main" id="{773C8A92-7E6A-4E16-8E8F-F843F4C8C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35909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1</xdr:col>
      <xdr:colOff>47625</xdr:colOff>
      <xdr:row>21</xdr:row>
      <xdr:rowOff>47625</xdr:rowOff>
    </xdr:to>
    <xdr:pic>
      <xdr:nvPicPr>
        <xdr:cNvPr id="450" name="Grafik 449" descr="https://edec.ezv.admin.ch/edec/img/blank.png">
          <a:extLst>
            <a:ext uri="{FF2B5EF4-FFF2-40B4-BE49-F238E27FC236}">
              <a16:creationId xmlns:a16="http://schemas.microsoft.com/office/drawing/2014/main" id="{328AF3CA-6F58-48F7-8A0A-DA031FDDA0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37719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47625</xdr:colOff>
      <xdr:row>22</xdr:row>
      <xdr:rowOff>47625</xdr:rowOff>
    </xdr:to>
    <xdr:pic>
      <xdr:nvPicPr>
        <xdr:cNvPr id="451" name="Grafik 450" descr="https://edec.ezv.admin.ch/edec/img/blank.png">
          <a:extLst>
            <a:ext uri="{FF2B5EF4-FFF2-40B4-BE49-F238E27FC236}">
              <a16:creationId xmlns:a16="http://schemas.microsoft.com/office/drawing/2014/main" id="{39A29BB6-E521-4DB8-A7A5-447569BAA0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39528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47625</xdr:colOff>
      <xdr:row>23</xdr:row>
      <xdr:rowOff>47625</xdr:rowOff>
    </xdr:to>
    <xdr:pic>
      <xdr:nvPicPr>
        <xdr:cNvPr id="452" name="Grafik 451" descr="https://edec.ezv.admin.ch/edec/img/blank.png">
          <a:extLst>
            <a:ext uri="{FF2B5EF4-FFF2-40B4-BE49-F238E27FC236}">
              <a16:creationId xmlns:a16="http://schemas.microsoft.com/office/drawing/2014/main" id="{244A704A-87ED-48EF-A565-0142E36A7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1338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24</xdr:row>
      <xdr:rowOff>0</xdr:rowOff>
    </xdr:from>
    <xdr:to>
      <xdr:col>1</xdr:col>
      <xdr:colOff>47625</xdr:colOff>
      <xdr:row>24</xdr:row>
      <xdr:rowOff>47625</xdr:rowOff>
    </xdr:to>
    <xdr:pic>
      <xdr:nvPicPr>
        <xdr:cNvPr id="453" name="Grafik 452" descr="https://edec.ezv.admin.ch/edec/img/blank.png">
          <a:extLst>
            <a:ext uri="{FF2B5EF4-FFF2-40B4-BE49-F238E27FC236}">
              <a16:creationId xmlns:a16="http://schemas.microsoft.com/office/drawing/2014/main" id="{097FA50C-820F-4A30-9B1D-9570FCD8E3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3148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xdr:row>
      <xdr:rowOff>0</xdr:rowOff>
    </xdr:from>
    <xdr:to>
      <xdr:col>1</xdr:col>
      <xdr:colOff>47625</xdr:colOff>
      <xdr:row>25</xdr:row>
      <xdr:rowOff>47625</xdr:rowOff>
    </xdr:to>
    <xdr:pic>
      <xdr:nvPicPr>
        <xdr:cNvPr id="454" name="Grafik 453" descr="https://edec.ezv.admin.ch/edec/img/blank.png">
          <a:extLst>
            <a:ext uri="{FF2B5EF4-FFF2-40B4-BE49-F238E27FC236}">
              <a16:creationId xmlns:a16="http://schemas.microsoft.com/office/drawing/2014/main" id="{73A79339-0D94-4B93-AF09-0B6FD08237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4958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26</xdr:row>
      <xdr:rowOff>0</xdr:rowOff>
    </xdr:from>
    <xdr:to>
      <xdr:col>1</xdr:col>
      <xdr:colOff>47625</xdr:colOff>
      <xdr:row>26</xdr:row>
      <xdr:rowOff>47625</xdr:rowOff>
    </xdr:to>
    <xdr:pic>
      <xdr:nvPicPr>
        <xdr:cNvPr id="455" name="Grafik 454" descr="https://edec.ezv.admin.ch/edec/img/blank.png">
          <a:extLst>
            <a:ext uri="{FF2B5EF4-FFF2-40B4-BE49-F238E27FC236}">
              <a16:creationId xmlns:a16="http://schemas.microsoft.com/office/drawing/2014/main" id="{93590D1A-ABA7-4E06-AC2D-904CC71EFC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6767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xdr:row>
      <xdr:rowOff>0</xdr:rowOff>
    </xdr:from>
    <xdr:to>
      <xdr:col>1</xdr:col>
      <xdr:colOff>47625</xdr:colOff>
      <xdr:row>27</xdr:row>
      <xdr:rowOff>47625</xdr:rowOff>
    </xdr:to>
    <xdr:pic>
      <xdr:nvPicPr>
        <xdr:cNvPr id="456" name="Grafik 455" descr="https://edec.ezv.admin.ch/edec/img/blank.png">
          <a:extLst>
            <a:ext uri="{FF2B5EF4-FFF2-40B4-BE49-F238E27FC236}">
              <a16:creationId xmlns:a16="http://schemas.microsoft.com/office/drawing/2014/main" id="{26F39C7C-617A-41B7-85D1-6B71EAAA36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8577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xdr:row>
      <xdr:rowOff>0</xdr:rowOff>
    </xdr:from>
    <xdr:to>
      <xdr:col>1</xdr:col>
      <xdr:colOff>47625</xdr:colOff>
      <xdr:row>28</xdr:row>
      <xdr:rowOff>47625</xdr:rowOff>
    </xdr:to>
    <xdr:pic>
      <xdr:nvPicPr>
        <xdr:cNvPr id="457" name="Grafik 456" descr="https://edec.ezv.admin.ch/edec/img/blank.png">
          <a:extLst>
            <a:ext uri="{FF2B5EF4-FFF2-40B4-BE49-F238E27FC236}">
              <a16:creationId xmlns:a16="http://schemas.microsoft.com/office/drawing/2014/main" id="{596BAE87-FC19-4059-92A9-BBD4E44065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0387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xdr:row>
      <xdr:rowOff>0</xdr:rowOff>
    </xdr:from>
    <xdr:to>
      <xdr:col>1</xdr:col>
      <xdr:colOff>47625</xdr:colOff>
      <xdr:row>29</xdr:row>
      <xdr:rowOff>47625</xdr:rowOff>
    </xdr:to>
    <xdr:pic>
      <xdr:nvPicPr>
        <xdr:cNvPr id="458" name="Grafik 457" descr="https://edec.ezv.admin.ch/edec/img/blank.png">
          <a:extLst>
            <a:ext uri="{FF2B5EF4-FFF2-40B4-BE49-F238E27FC236}">
              <a16:creationId xmlns:a16="http://schemas.microsoft.com/office/drawing/2014/main" id="{DD2E8C3B-217E-4000-97A4-6056B8D519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2197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xdr:row>
      <xdr:rowOff>0</xdr:rowOff>
    </xdr:from>
    <xdr:to>
      <xdr:col>1</xdr:col>
      <xdr:colOff>47625</xdr:colOff>
      <xdr:row>30</xdr:row>
      <xdr:rowOff>47625</xdr:rowOff>
    </xdr:to>
    <xdr:pic>
      <xdr:nvPicPr>
        <xdr:cNvPr id="459" name="Grafik 458" descr="https://edec.ezv.admin.ch/edec/img/blank.png">
          <a:extLst>
            <a:ext uri="{FF2B5EF4-FFF2-40B4-BE49-F238E27FC236}">
              <a16:creationId xmlns:a16="http://schemas.microsoft.com/office/drawing/2014/main" id="{03083776-8284-4213-BCF6-4FB7EFE7B2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4006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xdr:row>
      <xdr:rowOff>0</xdr:rowOff>
    </xdr:from>
    <xdr:to>
      <xdr:col>1</xdr:col>
      <xdr:colOff>128016</xdr:colOff>
      <xdr:row>30</xdr:row>
      <xdr:rowOff>125349</xdr:rowOff>
    </xdr:to>
    <xdr:pic>
      <xdr:nvPicPr>
        <xdr:cNvPr id="460" name="Grafik 459" descr="https://edec.ezv.admin.ch/edec/img/blank.png">
          <a:extLst>
            <a:ext uri="{FF2B5EF4-FFF2-40B4-BE49-F238E27FC236}">
              <a16:creationId xmlns:a16="http://schemas.microsoft.com/office/drawing/2014/main" id="{4F9EC8F3-A53C-423D-B943-BB11AABF2C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400675"/>
          <a:ext cx="128016" cy="125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xdr:row>
      <xdr:rowOff>0</xdr:rowOff>
    </xdr:from>
    <xdr:to>
      <xdr:col>1</xdr:col>
      <xdr:colOff>47625</xdr:colOff>
      <xdr:row>30</xdr:row>
      <xdr:rowOff>47625</xdr:rowOff>
    </xdr:to>
    <xdr:pic>
      <xdr:nvPicPr>
        <xdr:cNvPr id="461" name="Grafik 460" descr="https://edec.ezv.admin.ch/edec/img/blank.png">
          <a:extLst>
            <a:ext uri="{FF2B5EF4-FFF2-40B4-BE49-F238E27FC236}">
              <a16:creationId xmlns:a16="http://schemas.microsoft.com/office/drawing/2014/main" id="{1B6E27FB-A1D3-4B02-9716-387E80AAF5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4006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xdr:row>
      <xdr:rowOff>0</xdr:rowOff>
    </xdr:from>
    <xdr:to>
      <xdr:col>1</xdr:col>
      <xdr:colOff>47625</xdr:colOff>
      <xdr:row>30</xdr:row>
      <xdr:rowOff>47625</xdr:rowOff>
    </xdr:to>
    <xdr:pic>
      <xdr:nvPicPr>
        <xdr:cNvPr id="462" name="Grafik 461" descr="https://edec.ezv.admin.ch/edec/img/blank.png">
          <a:extLst>
            <a:ext uri="{FF2B5EF4-FFF2-40B4-BE49-F238E27FC236}">
              <a16:creationId xmlns:a16="http://schemas.microsoft.com/office/drawing/2014/main" id="{B4BBA66D-D09D-452C-BDB1-CB94DADA8A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4006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xdr:row>
      <xdr:rowOff>0</xdr:rowOff>
    </xdr:from>
    <xdr:to>
      <xdr:col>1</xdr:col>
      <xdr:colOff>47625</xdr:colOff>
      <xdr:row>31</xdr:row>
      <xdr:rowOff>47625</xdr:rowOff>
    </xdr:to>
    <xdr:pic>
      <xdr:nvPicPr>
        <xdr:cNvPr id="463" name="Grafik 462" descr="https://edec.ezv.admin.ch/edec/img/blank.png">
          <a:extLst>
            <a:ext uri="{FF2B5EF4-FFF2-40B4-BE49-F238E27FC236}">
              <a16:creationId xmlns:a16="http://schemas.microsoft.com/office/drawing/2014/main" id="{2B94AC6A-62C8-4984-9E41-00A4498401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5816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xdr:row>
      <xdr:rowOff>0</xdr:rowOff>
    </xdr:from>
    <xdr:to>
      <xdr:col>1</xdr:col>
      <xdr:colOff>47625</xdr:colOff>
      <xdr:row>31</xdr:row>
      <xdr:rowOff>47625</xdr:rowOff>
    </xdr:to>
    <xdr:pic>
      <xdr:nvPicPr>
        <xdr:cNvPr id="464" name="Grafik 463" descr="https://edec.ezv.admin.ch/edec/img/blank.png">
          <a:extLst>
            <a:ext uri="{FF2B5EF4-FFF2-40B4-BE49-F238E27FC236}">
              <a16:creationId xmlns:a16="http://schemas.microsoft.com/office/drawing/2014/main" id="{5385278E-59B0-47B1-BE06-0D42870CA3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5816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xdr:row>
      <xdr:rowOff>0</xdr:rowOff>
    </xdr:from>
    <xdr:to>
      <xdr:col>1</xdr:col>
      <xdr:colOff>47625</xdr:colOff>
      <xdr:row>33</xdr:row>
      <xdr:rowOff>47625</xdr:rowOff>
    </xdr:to>
    <xdr:pic>
      <xdr:nvPicPr>
        <xdr:cNvPr id="465" name="Grafik 464" descr="https://edec.ezv.admin.ch/edec/img/blank.png">
          <a:extLst>
            <a:ext uri="{FF2B5EF4-FFF2-40B4-BE49-F238E27FC236}">
              <a16:creationId xmlns:a16="http://schemas.microsoft.com/office/drawing/2014/main" id="{2F9C9611-1D02-47F5-B888-FE916B7420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9436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xdr:row>
      <xdr:rowOff>0</xdr:rowOff>
    </xdr:from>
    <xdr:to>
      <xdr:col>1</xdr:col>
      <xdr:colOff>47625</xdr:colOff>
      <xdr:row>33</xdr:row>
      <xdr:rowOff>47625</xdr:rowOff>
    </xdr:to>
    <xdr:pic>
      <xdr:nvPicPr>
        <xdr:cNvPr id="466" name="Grafik 465" descr="https://edec.ezv.admin.ch/edec/img/blank.png">
          <a:extLst>
            <a:ext uri="{FF2B5EF4-FFF2-40B4-BE49-F238E27FC236}">
              <a16:creationId xmlns:a16="http://schemas.microsoft.com/office/drawing/2014/main" id="{FEA8EAFF-4AFD-4E0E-A84E-3BCA53F314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9436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35</xdr:row>
      <xdr:rowOff>0</xdr:rowOff>
    </xdr:from>
    <xdr:to>
      <xdr:col>1</xdr:col>
      <xdr:colOff>47625</xdr:colOff>
      <xdr:row>35</xdr:row>
      <xdr:rowOff>47625</xdr:rowOff>
    </xdr:to>
    <xdr:pic>
      <xdr:nvPicPr>
        <xdr:cNvPr id="467" name="Grafik 466" descr="https://edec.ezv.admin.ch/edec/img/blank.png">
          <a:extLst>
            <a:ext uri="{FF2B5EF4-FFF2-40B4-BE49-F238E27FC236}">
              <a16:creationId xmlns:a16="http://schemas.microsoft.com/office/drawing/2014/main" id="{567DE808-41E8-4902-8CB9-D886E81BFE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3055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35</xdr:row>
      <xdr:rowOff>0</xdr:rowOff>
    </xdr:from>
    <xdr:to>
      <xdr:col>1</xdr:col>
      <xdr:colOff>47625</xdr:colOff>
      <xdr:row>35</xdr:row>
      <xdr:rowOff>47625</xdr:rowOff>
    </xdr:to>
    <xdr:pic>
      <xdr:nvPicPr>
        <xdr:cNvPr id="468" name="Grafik 467" descr="https://edec.ezv.admin.ch/edec/img/blank.png">
          <a:extLst>
            <a:ext uri="{FF2B5EF4-FFF2-40B4-BE49-F238E27FC236}">
              <a16:creationId xmlns:a16="http://schemas.microsoft.com/office/drawing/2014/main" id="{C7CB1FF2-6158-486C-A3C5-BA629593A9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3055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37</xdr:row>
      <xdr:rowOff>0</xdr:rowOff>
    </xdr:from>
    <xdr:to>
      <xdr:col>1</xdr:col>
      <xdr:colOff>47625</xdr:colOff>
      <xdr:row>37</xdr:row>
      <xdr:rowOff>47625</xdr:rowOff>
    </xdr:to>
    <xdr:pic>
      <xdr:nvPicPr>
        <xdr:cNvPr id="469" name="Grafik 468" descr="https://edec.ezv.admin.ch/edec/img/blank.png">
          <a:extLst>
            <a:ext uri="{FF2B5EF4-FFF2-40B4-BE49-F238E27FC236}">
              <a16:creationId xmlns:a16="http://schemas.microsoft.com/office/drawing/2014/main" id="{4C210122-E692-436D-BDD6-BC7DE5062C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37</xdr:row>
      <xdr:rowOff>0</xdr:rowOff>
    </xdr:from>
    <xdr:to>
      <xdr:col>1</xdr:col>
      <xdr:colOff>47625</xdr:colOff>
      <xdr:row>37</xdr:row>
      <xdr:rowOff>47625</xdr:rowOff>
    </xdr:to>
    <xdr:pic>
      <xdr:nvPicPr>
        <xdr:cNvPr id="470" name="Grafik 469" descr="https://edec.ezv.admin.ch/edec/img/blank.png">
          <a:extLst>
            <a:ext uri="{FF2B5EF4-FFF2-40B4-BE49-F238E27FC236}">
              <a16:creationId xmlns:a16="http://schemas.microsoft.com/office/drawing/2014/main" id="{EEAAAD9F-4284-4D10-B7C2-51497A17B7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47625</xdr:colOff>
      <xdr:row>39</xdr:row>
      <xdr:rowOff>47625</xdr:rowOff>
    </xdr:to>
    <xdr:pic>
      <xdr:nvPicPr>
        <xdr:cNvPr id="471" name="Grafik 470" descr="https://edec.ezv.admin.ch/edec/img/blank.png">
          <a:extLst>
            <a:ext uri="{FF2B5EF4-FFF2-40B4-BE49-F238E27FC236}">
              <a16:creationId xmlns:a16="http://schemas.microsoft.com/office/drawing/2014/main" id="{69E93475-02E5-45E5-9A84-E824E90126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0294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47625</xdr:colOff>
      <xdr:row>39</xdr:row>
      <xdr:rowOff>47625</xdr:rowOff>
    </xdr:to>
    <xdr:pic>
      <xdr:nvPicPr>
        <xdr:cNvPr id="472" name="Grafik 471" descr="https://edec.ezv.admin.ch/edec/img/blank.png">
          <a:extLst>
            <a:ext uri="{FF2B5EF4-FFF2-40B4-BE49-F238E27FC236}">
              <a16:creationId xmlns:a16="http://schemas.microsoft.com/office/drawing/2014/main" id="{00701F65-71E3-4DA1-BE5B-332EEFD75E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0294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47625</xdr:colOff>
      <xdr:row>41</xdr:row>
      <xdr:rowOff>47625</xdr:rowOff>
    </xdr:to>
    <xdr:pic>
      <xdr:nvPicPr>
        <xdr:cNvPr id="473" name="Grafik 472" descr="https://edec.ezv.admin.ch/edec/img/blank.png">
          <a:extLst>
            <a:ext uri="{FF2B5EF4-FFF2-40B4-BE49-F238E27FC236}">
              <a16:creationId xmlns:a16="http://schemas.microsoft.com/office/drawing/2014/main" id="{023B5276-D6DA-4419-BD23-09812EFBC3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3914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42</xdr:row>
      <xdr:rowOff>0</xdr:rowOff>
    </xdr:from>
    <xdr:to>
      <xdr:col>1</xdr:col>
      <xdr:colOff>47625</xdr:colOff>
      <xdr:row>42</xdr:row>
      <xdr:rowOff>47625</xdr:rowOff>
    </xdr:to>
    <xdr:pic>
      <xdr:nvPicPr>
        <xdr:cNvPr id="474" name="Grafik 473" descr="https://edec.ezv.admin.ch/edec/img/blank.png">
          <a:extLst>
            <a:ext uri="{FF2B5EF4-FFF2-40B4-BE49-F238E27FC236}">
              <a16:creationId xmlns:a16="http://schemas.microsoft.com/office/drawing/2014/main" id="{F00C2F0A-6692-4DB8-A534-A4BF92AF22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5723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43</xdr:row>
      <xdr:rowOff>0</xdr:rowOff>
    </xdr:from>
    <xdr:to>
      <xdr:col>1</xdr:col>
      <xdr:colOff>47625</xdr:colOff>
      <xdr:row>43</xdr:row>
      <xdr:rowOff>47625</xdr:rowOff>
    </xdr:to>
    <xdr:pic>
      <xdr:nvPicPr>
        <xdr:cNvPr id="475" name="Grafik 474" descr="https://edec.ezv.admin.ch/edec/img/blank.png">
          <a:extLst>
            <a:ext uri="{FF2B5EF4-FFF2-40B4-BE49-F238E27FC236}">
              <a16:creationId xmlns:a16="http://schemas.microsoft.com/office/drawing/2014/main" id="{9DB5E0BE-3EED-46BB-A0A1-E8F0BA00D2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7533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44</xdr:row>
      <xdr:rowOff>0</xdr:rowOff>
    </xdr:from>
    <xdr:to>
      <xdr:col>1</xdr:col>
      <xdr:colOff>47625</xdr:colOff>
      <xdr:row>44</xdr:row>
      <xdr:rowOff>47625</xdr:rowOff>
    </xdr:to>
    <xdr:pic>
      <xdr:nvPicPr>
        <xdr:cNvPr id="476" name="Grafik 475" descr="https://edec.ezv.admin.ch/edec/img/blank.png">
          <a:extLst>
            <a:ext uri="{FF2B5EF4-FFF2-40B4-BE49-F238E27FC236}">
              <a16:creationId xmlns:a16="http://schemas.microsoft.com/office/drawing/2014/main" id="{BB4ECD4F-606A-4BF9-88B4-314C2377F9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9343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45</xdr:row>
      <xdr:rowOff>0</xdr:rowOff>
    </xdr:from>
    <xdr:to>
      <xdr:col>1</xdr:col>
      <xdr:colOff>47625</xdr:colOff>
      <xdr:row>45</xdr:row>
      <xdr:rowOff>47625</xdr:rowOff>
    </xdr:to>
    <xdr:pic>
      <xdr:nvPicPr>
        <xdr:cNvPr id="477" name="Grafik 476" descr="https://edec.ezv.admin.ch/edec/img/blank.png">
          <a:extLst>
            <a:ext uri="{FF2B5EF4-FFF2-40B4-BE49-F238E27FC236}">
              <a16:creationId xmlns:a16="http://schemas.microsoft.com/office/drawing/2014/main" id="{E9410E04-81FC-4FBE-976F-73AA3D4DAD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1153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46</xdr:row>
      <xdr:rowOff>0</xdr:rowOff>
    </xdr:from>
    <xdr:to>
      <xdr:col>1</xdr:col>
      <xdr:colOff>47625</xdr:colOff>
      <xdr:row>46</xdr:row>
      <xdr:rowOff>47625</xdr:rowOff>
    </xdr:to>
    <xdr:pic>
      <xdr:nvPicPr>
        <xdr:cNvPr id="478" name="Grafik 477" descr="https://edec.ezv.admin.ch/edec/img/blank.png">
          <a:extLst>
            <a:ext uri="{FF2B5EF4-FFF2-40B4-BE49-F238E27FC236}">
              <a16:creationId xmlns:a16="http://schemas.microsoft.com/office/drawing/2014/main" id="{7DBA8976-EE41-441D-8AEE-33190A1C50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2962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47</xdr:row>
      <xdr:rowOff>0</xdr:rowOff>
    </xdr:from>
    <xdr:to>
      <xdr:col>1</xdr:col>
      <xdr:colOff>47625</xdr:colOff>
      <xdr:row>47</xdr:row>
      <xdr:rowOff>47625</xdr:rowOff>
    </xdr:to>
    <xdr:pic>
      <xdr:nvPicPr>
        <xdr:cNvPr id="479" name="Grafik 478" descr="https://edec.ezv.admin.ch/edec/img/blank.png">
          <a:extLst>
            <a:ext uri="{FF2B5EF4-FFF2-40B4-BE49-F238E27FC236}">
              <a16:creationId xmlns:a16="http://schemas.microsoft.com/office/drawing/2014/main" id="{E4917397-D7FD-4CE2-B962-42B1FC433D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4772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48</xdr:row>
      <xdr:rowOff>0</xdr:rowOff>
    </xdr:from>
    <xdr:to>
      <xdr:col>1</xdr:col>
      <xdr:colOff>47625</xdr:colOff>
      <xdr:row>48</xdr:row>
      <xdr:rowOff>47625</xdr:rowOff>
    </xdr:to>
    <xdr:pic>
      <xdr:nvPicPr>
        <xdr:cNvPr id="480" name="Grafik 479" descr="https://edec.ezv.admin.ch/edec/img/blank.png">
          <a:extLst>
            <a:ext uri="{FF2B5EF4-FFF2-40B4-BE49-F238E27FC236}">
              <a16:creationId xmlns:a16="http://schemas.microsoft.com/office/drawing/2014/main" id="{20D555DF-5F18-4297-8138-DCB1DAE376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6582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49</xdr:row>
      <xdr:rowOff>0</xdr:rowOff>
    </xdr:from>
    <xdr:to>
      <xdr:col>1</xdr:col>
      <xdr:colOff>47625</xdr:colOff>
      <xdr:row>49</xdr:row>
      <xdr:rowOff>47625</xdr:rowOff>
    </xdr:to>
    <xdr:pic>
      <xdr:nvPicPr>
        <xdr:cNvPr id="481" name="Grafik 480" descr="https://edec.ezv.admin.ch/edec/img/blank.png">
          <a:extLst>
            <a:ext uri="{FF2B5EF4-FFF2-40B4-BE49-F238E27FC236}">
              <a16:creationId xmlns:a16="http://schemas.microsoft.com/office/drawing/2014/main" id="{0212CB32-DB1F-4983-897C-649D180CB2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8392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49</xdr:row>
      <xdr:rowOff>0</xdr:rowOff>
    </xdr:from>
    <xdr:to>
      <xdr:col>1</xdr:col>
      <xdr:colOff>47625</xdr:colOff>
      <xdr:row>49</xdr:row>
      <xdr:rowOff>47625</xdr:rowOff>
    </xdr:to>
    <xdr:pic>
      <xdr:nvPicPr>
        <xdr:cNvPr id="482" name="Grafik 481" descr="https://edec.ezv.admin.ch/edec/img/blank.png">
          <a:extLst>
            <a:ext uri="{FF2B5EF4-FFF2-40B4-BE49-F238E27FC236}">
              <a16:creationId xmlns:a16="http://schemas.microsoft.com/office/drawing/2014/main" id="{71A1A558-B918-43D9-8A12-F138323668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8392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49</xdr:row>
      <xdr:rowOff>0</xdr:rowOff>
    </xdr:from>
    <xdr:to>
      <xdr:col>1</xdr:col>
      <xdr:colOff>47625</xdr:colOff>
      <xdr:row>49</xdr:row>
      <xdr:rowOff>47625</xdr:rowOff>
    </xdr:to>
    <xdr:pic>
      <xdr:nvPicPr>
        <xdr:cNvPr id="483" name="Grafik 482" descr="https://edec.ezv.admin.ch/edec/img/blank.png">
          <a:extLst>
            <a:ext uri="{FF2B5EF4-FFF2-40B4-BE49-F238E27FC236}">
              <a16:creationId xmlns:a16="http://schemas.microsoft.com/office/drawing/2014/main" id="{40AC5B62-6410-44C7-AE0C-08307CCEBF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8392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51</xdr:row>
      <xdr:rowOff>0</xdr:rowOff>
    </xdr:from>
    <xdr:to>
      <xdr:col>1</xdr:col>
      <xdr:colOff>47625</xdr:colOff>
      <xdr:row>51</xdr:row>
      <xdr:rowOff>47625</xdr:rowOff>
    </xdr:to>
    <xdr:pic>
      <xdr:nvPicPr>
        <xdr:cNvPr id="484" name="Grafik 483" descr="https://edec.ezv.admin.ch/edec/img/blank.png">
          <a:extLst>
            <a:ext uri="{FF2B5EF4-FFF2-40B4-BE49-F238E27FC236}">
              <a16:creationId xmlns:a16="http://schemas.microsoft.com/office/drawing/2014/main" id="{3B28C886-3793-440B-AF8A-211E298E6C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92011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52</xdr:row>
      <xdr:rowOff>0</xdr:rowOff>
    </xdr:from>
    <xdr:to>
      <xdr:col>1</xdr:col>
      <xdr:colOff>47625</xdr:colOff>
      <xdr:row>52</xdr:row>
      <xdr:rowOff>47625</xdr:rowOff>
    </xdr:to>
    <xdr:pic>
      <xdr:nvPicPr>
        <xdr:cNvPr id="485" name="Grafik 484" descr="https://edec.ezv.admin.ch/edec/img/blank.png">
          <a:extLst>
            <a:ext uri="{FF2B5EF4-FFF2-40B4-BE49-F238E27FC236}">
              <a16:creationId xmlns:a16="http://schemas.microsoft.com/office/drawing/2014/main" id="{D96683AF-4D4B-4364-9CBD-112DBF9721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93821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53</xdr:row>
      <xdr:rowOff>0</xdr:rowOff>
    </xdr:from>
    <xdr:to>
      <xdr:col>1</xdr:col>
      <xdr:colOff>47625</xdr:colOff>
      <xdr:row>53</xdr:row>
      <xdr:rowOff>47625</xdr:rowOff>
    </xdr:to>
    <xdr:pic>
      <xdr:nvPicPr>
        <xdr:cNvPr id="486" name="Grafik 485" descr="https://edec.ezv.admin.ch/edec/img/blank.png">
          <a:extLst>
            <a:ext uri="{FF2B5EF4-FFF2-40B4-BE49-F238E27FC236}">
              <a16:creationId xmlns:a16="http://schemas.microsoft.com/office/drawing/2014/main" id="{49E64709-BE51-493B-BB0B-95081D331D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95631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xdr:row>
      <xdr:rowOff>0</xdr:rowOff>
    </xdr:from>
    <xdr:to>
      <xdr:col>1</xdr:col>
      <xdr:colOff>47625</xdr:colOff>
      <xdr:row>54</xdr:row>
      <xdr:rowOff>47625</xdr:rowOff>
    </xdr:to>
    <xdr:pic>
      <xdr:nvPicPr>
        <xdr:cNvPr id="487" name="Grafik 486" descr="https://edec.ezv.admin.ch/edec/img/blank.png">
          <a:extLst>
            <a:ext uri="{FF2B5EF4-FFF2-40B4-BE49-F238E27FC236}">
              <a16:creationId xmlns:a16="http://schemas.microsoft.com/office/drawing/2014/main" id="{42694C78-A540-4261-8711-36EFAFDD8D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97440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55</xdr:row>
      <xdr:rowOff>0</xdr:rowOff>
    </xdr:from>
    <xdr:to>
      <xdr:col>1</xdr:col>
      <xdr:colOff>47625</xdr:colOff>
      <xdr:row>55</xdr:row>
      <xdr:rowOff>47625</xdr:rowOff>
    </xdr:to>
    <xdr:pic>
      <xdr:nvPicPr>
        <xdr:cNvPr id="488" name="Grafik 487" descr="https://edec.ezv.admin.ch/edec/img/blank.png">
          <a:extLst>
            <a:ext uri="{FF2B5EF4-FFF2-40B4-BE49-F238E27FC236}">
              <a16:creationId xmlns:a16="http://schemas.microsoft.com/office/drawing/2014/main" id="{9B93A3BD-E355-40D2-87C8-4D331E251A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99250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56</xdr:row>
      <xdr:rowOff>0</xdr:rowOff>
    </xdr:from>
    <xdr:to>
      <xdr:col>1</xdr:col>
      <xdr:colOff>47625</xdr:colOff>
      <xdr:row>56</xdr:row>
      <xdr:rowOff>47625</xdr:rowOff>
    </xdr:to>
    <xdr:pic>
      <xdr:nvPicPr>
        <xdr:cNvPr id="489" name="Grafik 488" descr="https://edec.ezv.admin.ch/edec/img/blank.png">
          <a:extLst>
            <a:ext uri="{FF2B5EF4-FFF2-40B4-BE49-F238E27FC236}">
              <a16:creationId xmlns:a16="http://schemas.microsoft.com/office/drawing/2014/main" id="{7E07F14B-CBAF-4F4E-9234-C5D034A096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01060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57</xdr:row>
      <xdr:rowOff>0</xdr:rowOff>
    </xdr:from>
    <xdr:to>
      <xdr:col>1</xdr:col>
      <xdr:colOff>47625</xdr:colOff>
      <xdr:row>57</xdr:row>
      <xdr:rowOff>47625</xdr:rowOff>
    </xdr:to>
    <xdr:pic>
      <xdr:nvPicPr>
        <xdr:cNvPr id="490" name="Grafik 489" descr="https://edec.ezv.admin.ch/edec/img/blank.png">
          <a:extLst>
            <a:ext uri="{FF2B5EF4-FFF2-40B4-BE49-F238E27FC236}">
              <a16:creationId xmlns:a16="http://schemas.microsoft.com/office/drawing/2014/main" id="{B23C1AAB-820E-4FF4-B56C-F066D1C1C5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02870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58</xdr:row>
      <xdr:rowOff>0</xdr:rowOff>
    </xdr:from>
    <xdr:to>
      <xdr:col>1</xdr:col>
      <xdr:colOff>47625</xdr:colOff>
      <xdr:row>58</xdr:row>
      <xdr:rowOff>47625</xdr:rowOff>
    </xdr:to>
    <xdr:pic>
      <xdr:nvPicPr>
        <xdr:cNvPr id="491" name="Grafik 490" descr="https://edec.ezv.admin.ch/edec/img/blank.png">
          <a:extLst>
            <a:ext uri="{FF2B5EF4-FFF2-40B4-BE49-F238E27FC236}">
              <a16:creationId xmlns:a16="http://schemas.microsoft.com/office/drawing/2014/main" id="{4AB5DD34-BF70-470F-9E36-16D9A7F5DF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04679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59</xdr:row>
      <xdr:rowOff>0</xdr:rowOff>
    </xdr:from>
    <xdr:to>
      <xdr:col>1</xdr:col>
      <xdr:colOff>47625</xdr:colOff>
      <xdr:row>59</xdr:row>
      <xdr:rowOff>47625</xdr:rowOff>
    </xdr:to>
    <xdr:pic>
      <xdr:nvPicPr>
        <xdr:cNvPr id="492" name="Grafik 491" descr="https://edec.ezv.admin.ch/edec/img/blank.png">
          <a:extLst>
            <a:ext uri="{FF2B5EF4-FFF2-40B4-BE49-F238E27FC236}">
              <a16:creationId xmlns:a16="http://schemas.microsoft.com/office/drawing/2014/main" id="{E42F9717-4B04-438E-835D-D75390F406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06489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60</xdr:row>
      <xdr:rowOff>0</xdr:rowOff>
    </xdr:from>
    <xdr:to>
      <xdr:col>1</xdr:col>
      <xdr:colOff>47625</xdr:colOff>
      <xdr:row>60</xdr:row>
      <xdr:rowOff>47625</xdr:rowOff>
    </xdr:to>
    <xdr:pic>
      <xdr:nvPicPr>
        <xdr:cNvPr id="493" name="Grafik 492" descr="https://edec.ezv.admin.ch/edec/img/blank.png">
          <a:extLst>
            <a:ext uri="{FF2B5EF4-FFF2-40B4-BE49-F238E27FC236}">
              <a16:creationId xmlns:a16="http://schemas.microsoft.com/office/drawing/2014/main" id="{FD1036EA-FB1C-4BB9-A21D-C164A89F44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08299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61</xdr:row>
      <xdr:rowOff>0</xdr:rowOff>
    </xdr:from>
    <xdr:to>
      <xdr:col>1</xdr:col>
      <xdr:colOff>47625</xdr:colOff>
      <xdr:row>61</xdr:row>
      <xdr:rowOff>47625</xdr:rowOff>
    </xdr:to>
    <xdr:pic>
      <xdr:nvPicPr>
        <xdr:cNvPr id="494" name="Grafik 493" descr="https://edec.ezv.admin.ch/edec/img/blank.png">
          <a:extLst>
            <a:ext uri="{FF2B5EF4-FFF2-40B4-BE49-F238E27FC236}">
              <a16:creationId xmlns:a16="http://schemas.microsoft.com/office/drawing/2014/main" id="{50698AB4-2EE0-4F77-A3C8-59124DF89F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0109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62</xdr:row>
      <xdr:rowOff>0</xdr:rowOff>
    </xdr:from>
    <xdr:to>
      <xdr:col>1</xdr:col>
      <xdr:colOff>47625</xdr:colOff>
      <xdr:row>62</xdr:row>
      <xdr:rowOff>47625</xdr:rowOff>
    </xdr:to>
    <xdr:pic>
      <xdr:nvPicPr>
        <xdr:cNvPr id="495" name="Grafik 494" descr="https://edec.ezv.admin.ch/edec/img/blank.png">
          <a:extLst>
            <a:ext uri="{FF2B5EF4-FFF2-40B4-BE49-F238E27FC236}">
              <a16:creationId xmlns:a16="http://schemas.microsoft.com/office/drawing/2014/main" id="{131C8A87-20F0-40EA-9EC3-4F8C19D3E2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1918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0</xdr:rowOff>
    </xdr:from>
    <xdr:to>
      <xdr:col>1</xdr:col>
      <xdr:colOff>47625</xdr:colOff>
      <xdr:row>63</xdr:row>
      <xdr:rowOff>47625</xdr:rowOff>
    </xdr:to>
    <xdr:pic>
      <xdr:nvPicPr>
        <xdr:cNvPr id="496" name="Grafik 495" descr="https://edec.ezv.admin.ch/edec/img/blank.png">
          <a:extLst>
            <a:ext uri="{FF2B5EF4-FFF2-40B4-BE49-F238E27FC236}">
              <a16:creationId xmlns:a16="http://schemas.microsoft.com/office/drawing/2014/main" id="{DB0F98B6-902C-483A-AA0B-D047C806A3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3728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64</xdr:row>
      <xdr:rowOff>0</xdr:rowOff>
    </xdr:from>
    <xdr:to>
      <xdr:col>1</xdr:col>
      <xdr:colOff>47625</xdr:colOff>
      <xdr:row>64</xdr:row>
      <xdr:rowOff>47625</xdr:rowOff>
    </xdr:to>
    <xdr:pic>
      <xdr:nvPicPr>
        <xdr:cNvPr id="497" name="Grafik 496" descr="https://edec.ezv.admin.ch/edec/img/blank.png">
          <a:extLst>
            <a:ext uri="{FF2B5EF4-FFF2-40B4-BE49-F238E27FC236}">
              <a16:creationId xmlns:a16="http://schemas.microsoft.com/office/drawing/2014/main" id="{8A1530A2-D7A9-4082-B22F-39085DE451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5538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0</xdr:rowOff>
    </xdr:from>
    <xdr:to>
      <xdr:col>1</xdr:col>
      <xdr:colOff>47625</xdr:colOff>
      <xdr:row>65</xdr:row>
      <xdr:rowOff>47625</xdr:rowOff>
    </xdr:to>
    <xdr:pic>
      <xdr:nvPicPr>
        <xdr:cNvPr id="498" name="Grafik 497" descr="https://edec.ezv.admin.ch/edec/img/blank.png">
          <a:extLst>
            <a:ext uri="{FF2B5EF4-FFF2-40B4-BE49-F238E27FC236}">
              <a16:creationId xmlns:a16="http://schemas.microsoft.com/office/drawing/2014/main" id="{BEB5B498-8AAC-42F0-8D63-7C35E847E3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7348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0</xdr:rowOff>
    </xdr:from>
    <xdr:to>
      <xdr:col>1</xdr:col>
      <xdr:colOff>47625</xdr:colOff>
      <xdr:row>65</xdr:row>
      <xdr:rowOff>47625</xdr:rowOff>
    </xdr:to>
    <xdr:pic>
      <xdr:nvPicPr>
        <xdr:cNvPr id="499" name="Grafik 498" descr="https://edec.ezv.admin.ch/edec/img/blank.png">
          <a:extLst>
            <a:ext uri="{FF2B5EF4-FFF2-40B4-BE49-F238E27FC236}">
              <a16:creationId xmlns:a16="http://schemas.microsoft.com/office/drawing/2014/main" id="{C329E81C-2223-4EB2-8EB5-4990D8B2F5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7348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66</xdr:row>
      <xdr:rowOff>0</xdr:rowOff>
    </xdr:from>
    <xdr:to>
      <xdr:col>1</xdr:col>
      <xdr:colOff>47625</xdr:colOff>
      <xdr:row>66</xdr:row>
      <xdr:rowOff>47625</xdr:rowOff>
    </xdr:to>
    <xdr:pic>
      <xdr:nvPicPr>
        <xdr:cNvPr id="500" name="Grafik 499" descr="https://edec.ezv.admin.ch/edec/img/blank.png">
          <a:extLst>
            <a:ext uri="{FF2B5EF4-FFF2-40B4-BE49-F238E27FC236}">
              <a16:creationId xmlns:a16="http://schemas.microsoft.com/office/drawing/2014/main" id="{AD01991B-08AB-4BE1-9047-EEF3AA3816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9157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66</xdr:row>
      <xdr:rowOff>0</xdr:rowOff>
    </xdr:from>
    <xdr:to>
      <xdr:col>1</xdr:col>
      <xdr:colOff>47625</xdr:colOff>
      <xdr:row>66</xdr:row>
      <xdr:rowOff>47625</xdr:rowOff>
    </xdr:to>
    <xdr:pic>
      <xdr:nvPicPr>
        <xdr:cNvPr id="501" name="Grafik 500" descr="https://edec.ezv.admin.ch/edec/img/blank.png">
          <a:extLst>
            <a:ext uri="{FF2B5EF4-FFF2-40B4-BE49-F238E27FC236}">
              <a16:creationId xmlns:a16="http://schemas.microsoft.com/office/drawing/2014/main" id="{8E0FB000-2409-4710-AAAD-205307D3F2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9157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66</xdr:row>
      <xdr:rowOff>0</xdr:rowOff>
    </xdr:from>
    <xdr:to>
      <xdr:col>1</xdr:col>
      <xdr:colOff>47625</xdr:colOff>
      <xdr:row>66</xdr:row>
      <xdr:rowOff>47625</xdr:rowOff>
    </xdr:to>
    <xdr:pic>
      <xdr:nvPicPr>
        <xdr:cNvPr id="502" name="Grafik 501" descr="https://edec.ezv.admin.ch/edec/img/blank.png">
          <a:extLst>
            <a:ext uri="{FF2B5EF4-FFF2-40B4-BE49-F238E27FC236}">
              <a16:creationId xmlns:a16="http://schemas.microsoft.com/office/drawing/2014/main" id="{02E7B9EE-2AD6-4930-8364-8AAF04B56C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9157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67</xdr:row>
      <xdr:rowOff>0</xdr:rowOff>
    </xdr:from>
    <xdr:to>
      <xdr:col>1</xdr:col>
      <xdr:colOff>47625</xdr:colOff>
      <xdr:row>67</xdr:row>
      <xdr:rowOff>47625</xdr:rowOff>
    </xdr:to>
    <xdr:pic>
      <xdr:nvPicPr>
        <xdr:cNvPr id="503" name="Grafik 502" descr="https://edec.ezv.admin.ch/edec/img/blank.png">
          <a:extLst>
            <a:ext uri="{FF2B5EF4-FFF2-40B4-BE49-F238E27FC236}">
              <a16:creationId xmlns:a16="http://schemas.microsoft.com/office/drawing/2014/main" id="{4A009B2F-395D-4D6E-81CF-B3B5FDE433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20967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67</xdr:row>
      <xdr:rowOff>0</xdr:rowOff>
    </xdr:from>
    <xdr:to>
      <xdr:col>1</xdr:col>
      <xdr:colOff>47625</xdr:colOff>
      <xdr:row>67</xdr:row>
      <xdr:rowOff>47625</xdr:rowOff>
    </xdr:to>
    <xdr:pic>
      <xdr:nvPicPr>
        <xdr:cNvPr id="504" name="Grafik 503" descr="https://edec.ezv.admin.ch/edec/img/blank.png">
          <a:extLst>
            <a:ext uri="{FF2B5EF4-FFF2-40B4-BE49-F238E27FC236}">
              <a16:creationId xmlns:a16="http://schemas.microsoft.com/office/drawing/2014/main" id="{ABB9BBE7-7E76-42C9-9D79-FA7578969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20967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68</xdr:row>
      <xdr:rowOff>0</xdr:rowOff>
    </xdr:from>
    <xdr:to>
      <xdr:col>1</xdr:col>
      <xdr:colOff>47625</xdr:colOff>
      <xdr:row>68</xdr:row>
      <xdr:rowOff>47625</xdr:rowOff>
    </xdr:to>
    <xdr:pic>
      <xdr:nvPicPr>
        <xdr:cNvPr id="505" name="Grafik 504" descr="https://edec.ezv.admin.ch/edec/img/blank.png">
          <a:extLst>
            <a:ext uri="{FF2B5EF4-FFF2-40B4-BE49-F238E27FC236}">
              <a16:creationId xmlns:a16="http://schemas.microsoft.com/office/drawing/2014/main" id="{B5BD4F88-0FAD-4D57-B218-B1095EFD8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22777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69</xdr:row>
      <xdr:rowOff>0</xdr:rowOff>
    </xdr:from>
    <xdr:to>
      <xdr:col>1</xdr:col>
      <xdr:colOff>47625</xdr:colOff>
      <xdr:row>69</xdr:row>
      <xdr:rowOff>47625</xdr:rowOff>
    </xdr:to>
    <xdr:pic>
      <xdr:nvPicPr>
        <xdr:cNvPr id="506" name="Grafik 505" descr="https://edec.ezv.admin.ch/edec/img/blank.png">
          <a:extLst>
            <a:ext uri="{FF2B5EF4-FFF2-40B4-BE49-F238E27FC236}">
              <a16:creationId xmlns:a16="http://schemas.microsoft.com/office/drawing/2014/main" id="{49916E3A-216A-4EB0-B5B3-F77A4FCD46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24587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70</xdr:row>
      <xdr:rowOff>0</xdr:rowOff>
    </xdr:from>
    <xdr:to>
      <xdr:col>1</xdr:col>
      <xdr:colOff>47625</xdr:colOff>
      <xdr:row>70</xdr:row>
      <xdr:rowOff>47625</xdr:rowOff>
    </xdr:to>
    <xdr:pic>
      <xdr:nvPicPr>
        <xdr:cNvPr id="507" name="Grafik 506" descr="https://edec.ezv.admin.ch/edec/img/blank.png">
          <a:extLst>
            <a:ext uri="{FF2B5EF4-FFF2-40B4-BE49-F238E27FC236}">
              <a16:creationId xmlns:a16="http://schemas.microsoft.com/office/drawing/2014/main" id="{41F55287-BBDE-47E4-9A6F-C4702486EF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26396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71</xdr:row>
      <xdr:rowOff>0</xdr:rowOff>
    </xdr:from>
    <xdr:to>
      <xdr:col>1</xdr:col>
      <xdr:colOff>47625</xdr:colOff>
      <xdr:row>71</xdr:row>
      <xdr:rowOff>47625</xdr:rowOff>
    </xdr:to>
    <xdr:pic>
      <xdr:nvPicPr>
        <xdr:cNvPr id="508" name="Grafik 507" descr="https://edec.ezv.admin.ch/edec/img/blank.png">
          <a:extLst>
            <a:ext uri="{FF2B5EF4-FFF2-40B4-BE49-F238E27FC236}">
              <a16:creationId xmlns:a16="http://schemas.microsoft.com/office/drawing/2014/main" id="{F15F36CD-A382-4EA0-8CAE-6441978855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28206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72</xdr:row>
      <xdr:rowOff>0</xdr:rowOff>
    </xdr:from>
    <xdr:to>
      <xdr:col>1</xdr:col>
      <xdr:colOff>47625</xdr:colOff>
      <xdr:row>72</xdr:row>
      <xdr:rowOff>47625</xdr:rowOff>
    </xdr:to>
    <xdr:pic>
      <xdr:nvPicPr>
        <xdr:cNvPr id="509" name="Grafik 508" descr="https://edec.ezv.admin.ch/edec/img/blank.png">
          <a:extLst>
            <a:ext uri="{FF2B5EF4-FFF2-40B4-BE49-F238E27FC236}">
              <a16:creationId xmlns:a16="http://schemas.microsoft.com/office/drawing/2014/main" id="{906BF16C-0FFE-450D-B511-2CBED01EDC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30016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73</xdr:row>
      <xdr:rowOff>0</xdr:rowOff>
    </xdr:from>
    <xdr:to>
      <xdr:col>1</xdr:col>
      <xdr:colOff>47625</xdr:colOff>
      <xdr:row>73</xdr:row>
      <xdr:rowOff>47625</xdr:rowOff>
    </xdr:to>
    <xdr:pic>
      <xdr:nvPicPr>
        <xdr:cNvPr id="510" name="Grafik 509" descr="https://edec.ezv.admin.ch/edec/img/blank.png">
          <a:extLst>
            <a:ext uri="{FF2B5EF4-FFF2-40B4-BE49-F238E27FC236}">
              <a16:creationId xmlns:a16="http://schemas.microsoft.com/office/drawing/2014/main" id="{6DFF7B9A-B590-4E95-9F14-76DB64E556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31826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74</xdr:row>
      <xdr:rowOff>0</xdr:rowOff>
    </xdr:from>
    <xdr:to>
      <xdr:col>1</xdr:col>
      <xdr:colOff>47625</xdr:colOff>
      <xdr:row>74</xdr:row>
      <xdr:rowOff>47625</xdr:rowOff>
    </xdr:to>
    <xdr:pic>
      <xdr:nvPicPr>
        <xdr:cNvPr id="511" name="Grafik 510" descr="https://edec.ezv.admin.ch/edec/img/blank.png">
          <a:extLst>
            <a:ext uri="{FF2B5EF4-FFF2-40B4-BE49-F238E27FC236}">
              <a16:creationId xmlns:a16="http://schemas.microsoft.com/office/drawing/2014/main" id="{9A401B53-310B-45C2-82E5-744EE5FD5D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33635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0</xdr:rowOff>
    </xdr:from>
    <xdr:to>
      <xdr:col>1</xdr:col>
      <xdr:colOff>47625</xdr:colOff>
      <xdr:row>75</xdr:row>
      <xdr:rowOff>47625</xdr:rowOff>
    </xdr:to>
    <xdr:pic>
      <xdr:nvPicPr>
        <xdr:cNvPr id="512" name="Grafik 511" descr="https://edec.ezv.admin.ch/edec/img/blank.png">
          <a:extLst>
            <a:ext uri="{FF2B5EF4-FFF2-40B4-BE49-F238E27FC236}">
              <a16:creationId xmlns:a16="http://schemas.microsoft.com/office/drawing/2014/main" id="{663961A5-3D40-4D90-BD8F-FB36D5AA72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35445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76</xdr:row>
      <xdr:rowOff>0</xdr:rowOff>
    </xdr:from>
    <xdr:to>
      <xdr:col>1</xdr:col>
      <xdr:colOff>47625</xdr:colOff>
      <xdr:row>76</xdr:row>
      <xdr:rowOff>47625</xdr:rowOff>
    </xdr:to>
    <xdr:pic>
      <xdr:nvPicPr>
        <xdr:cNvPr id="513" name="Grafik 512" descr="https://edec.ezv.admin.ch/edec/img/blank.png">
          <a:extLst>
            <a:ext uri="{FF2B5EF4-FFF2-40B4-BE49-F238E27FC236}">
              <a16:creationId xmlns:a16="http://schemas.microsoft.com/office/drawing/2014/main" id="{7C898DE8-4DD7-4622-90E1-6257D1FEFE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37255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77</xdr:row>
      <xdr:rowOff>0</xdr:rowOff>
    </xdr:from>
    <xdr:to>
      <xdr:col>1</xdr:col>
      <xdr:colOff>47625</xdr:colOff>
      <xdr:row>77</xdr:row>
      <xdr:rowOff>47625</xdr:rowOff>
    </xdr:to>
    <xdr:pic>
      <xdr:nvPicPr>
        <xdr:cNvPr id="514" name="Grafik 513" descr="https://edec.ezv.admin.ch/edec/img/blank.png">
          <a:extLst>
            <a:ext uri="{FF2B5EF4-FFF2-40B4-BE49-F238E27FC236}">
              <a16:creationId xmlns:a16="http://schemas.microsoft.com/office/drawing/2014/main" id="{A39F8A7B-A7A9-4955-B786-EA69710048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39065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47625</xdr:colOff>
      <xdr:row>78</xdr:row>
      <xdr:rowOff>47625</xdr:rowOff>
    </xdr:to>
    <xdr:pic>
      <xdr:nvPicPr>
        <xdr:cNvPr id="515" name="Grafik 514" descr="https://edec.ezv.admin.ch/edec/img/blank.png">
          <a:extLst>
            <a:ext uri="{FF2B5EF4-FFF2-40B4-BE49-F238E27FC236}">
              <a16:creationId xmlns:a16="http://schemas.microsoft.com/office/drawing/2014/main" id="{6EA58B11-4FFD-40D3-847F-847A5BC8A9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40874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79</xdr:row>
      <xdr:rowOff>0</xdr:rowOff>
    </xdr:from>
    <xdr:to>
      <xdr:col>1</xdr:col>
      <xdr:colOff>47625</xdr:colOff>
      <xdr:row>79</xdr:row>
      <xdr:rowOff>47625</xdr:rowOff>
    </xdr:to>
    <xdr:pic>
      <xdr:nvPicPr>
        <xdr:cNvPr id="516" name="Grafik 515" descr="https://edec.ezv.admin.ch/edec/img/blank.png">
          <a:extLst>
            <a:ext uri="{FF2B5EF4-FFF2-40B4-BE49-F238E27FC236}">
              <a16:creationId xmlns:a16="http://schemas.microsoft.com/office/drawing/2014/main" id="{7B56482C-ED3A-4F4C-874C-08F1792FA9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42684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80</xdr:row>
      <xdr:rowOff>0</xdr:rowOff>
    </xdr:from>
    <xdr:to>
      <xdr:col>1</xdr:col>
      <xdr:colOff>47625</xdr:colOff>
      <xdr:row>80</xdr:row>
      <xdr:rowOff>47625</xdr:rowOff>
    </xdr:to>
    <xdr:pic>
      <xdr:nvPicPr>
        <xdr:cNvPr id="517" name="Grafik 516" descr="https://edec.ezv.admin.ch/edec/img/blank.png">
          <a:extLst>
            <a:ext uri="{FF2B5EF4-FFF2-40B4-BE49-F238E27FC236}">
              <a16:creationId xmlns:a16="http://schemas.microsoft.com/office/drawing/2014/main" id="{3A917FD0-583E-46D3-97A3-C0B377081A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44494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81</xdr:row>
      <xdr:rowOff>0</xdr:rowOff>
    </xdr:from>
    <xdr:to>
      <xdr:col>1</xdr:col>
      <xdr:colOff>47625</xdr:colOff>
      <xdr:row>81</xdr:row>
      <xdr:rowOff>47625</xdr:rowOff>
    </xdr:to>
    <xdr:pic>
      <xdr:nvPicPr>
        <xdr:cNvPr id="518" name="Grafik 517" descr="https://edec.ezv.admin.ch/edec/img/blank.png">
          <a:extLst>
            <a:ext uri="{FF2B5EF4-FFF2-40B4-BE49-F238E27FC236}">
              <a16:creationId xmlns:a16="http://schemas.microsoft.com/office/drawing/2014/main" id="{9A1A5FA3-EE8C-4BAF-9980-0773B12BEC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46304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xdr:row>
      <xdr:rowOff>0</xdr:rowOff>
    </xdr:from>
    <xdr:to>
      <xdr:col>1</xdr:col>
      <xdr:colOff>47625</xdr:colOff>
      <xdr:row>83</xdr:row>
      <xdr:rowOff>47625</xdr:rowOff>
    </xdr:to>
    <xdr:pic>
      <xdr:nvPicPr>
        <xdr:cNvPr id="519" name="Grafik 518" descr="https://edec.ezv.admin.ch/edec/img/blank.png">
          <a:extLst>
            <a:ext uri="{FF2B5EF4-FFF2-40B4-BE49-F238E27FC236}">
              <a16:creationId xmlns:a16="http://schemas.microsoft.com/office/drawing/2014/main" id="{20DF4763-9CD3-462D-A404-2FB9852199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49923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xdr:row>
      <xdr:rowOff>0</xdr:rowOff>
    </xdr:from>
    <xdr:to>
      <xdr:col>1</xdr:col>
      <xdr:colOff>47625</xdr:colOff>
      <xdr:row>83</xdr:row>
      <xdr:rowOff>47625</xdr:rowOff>
    </xdr:to>
    <xdr:pic>
      <xdr:nvPicPr>
        <xdr:cNvPr id="520" name="Grafik 519" descr="https://edec.ezv.admin.ch/edec/img/blank.png">
          <a:extLst>
            <a:ext uri="{FF2B5EF4-FFF2-40B4-BE49-F238E27FC236}">
              <a16:creationId xmlns:a16="http://schemas.microsoft.com/office/drawing/2014/main" id="{DE6CED62-DD19-49DA-9DC7-287196E589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49923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84</xdr:row>
      <xdr:rowOff>0</xdr:rowOff>
    </xdr:from>
    <xdr:to>
      <xdr:col>1</xdr:col>
      <xdr:colOff>47625</xdr:colOff>
      <xdr:row>84</xdr:row>
      <xdr:rowOff>47625</xdr:rowOff>
    </xdr:to>
    <xdr:pic>
      <xdr:nvPicPr>
        <xdr:cNvPr id="521" name="Grafik 520" descr="https://edec.ezv.admin.ch/edec/img/blank.png">
          <a:extLst>
            <a:ext uri="{FF2B5EF4-FFF2-40B4-BE49-F238E27FC236}">
              <a16:creationId xmlns:a16="http://schemas.microsoft.com/office/drawing/2014/main" id="{19C17BBF-CA19-4BCF-A8AD-6A929C3A42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51733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85</xdr:row>
      <xdr:rowOff>0</xdr:rowOff>
    </xdr:from>
    <xdr:to>
      <xdr:col>1</xdr:col>
      <xdr:colOff>47625</xdr:colOff>
      <xdr:row>85</xdr:row>
      <xdr:rowOff>47625</xdr:rowOff>
    </xdr:to>
    <xdr:pic>
      <xdr:nvPicPr>
        <xdr:cNvPr id="522" name="Grafik 521" descr="https://edec.ezv.admin.ch/edec/img/blank.png">
          <a:extLst>
            <a:ext uri="{FF2B5EF4-FFF2-40B4-BE49-F238E27FC236}">
              <a16:creationId xmlns:a16="http://schemas.microsoft.com/office/drawing/2014/main" id="{B98AF127-B903-41C3-9749-14DD0416D9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53543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86</xdr:row>
      <xdr:rowOff>0</xdr:rowOff>
    </xdr:from>
    <xdr:to>
      <xdr:col>1</xdr:col>
      <xdr:colOff>47625</xdr:colOff>
      <xdr:row>86</xdr:row>
      <xdr:rowOff>47625</xdr:rowOff>
    </xdr:to>
    <xdr:pic>
      <xdr:nvPicPr>
        <xdr:cNvPr id="523" name="Grafik 522" descr="https://edec.ezv.admin.ch/edec/img/blank.png">
          <a:extLst>
            <a:ext uri="{FF2B5EF4-FFF2-40B4-BE49-F238E27FC236}">
              <a16:creationId xmlns:a16="http://schemas.microsoft.com/office/drawing/2014/main" id="{7DDCBB9C-1171-4249-A6E1-B8F0622DDF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55352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87</xdr:row>
      <xdr:rowOff>0</xdr:rowOff>
    </xdr:from>
    <xdr:to>
      <xdr:col>1</xdr:col>
      <xdr:colOff>47625</xdr:colOff>
      <xdr:row>87</xdr:row>
      <xdr:rowOff>47625</xdr:rowOff>
    </xdr:to>
    <xdr:pic>
      <xdr:nvPicPr>
        <xdr:cNvPr id="524" name="Grafik 523" descr="https://edec.ezv.admin.ch/edec/img/blank.png">
          <a:extLst>
            <a:ext uri="{FF2B5EF4-FFF2-40B4-BE49-F238E27FC236}">
              <a16:creationId xmlns:a16="http://schemas.microsoft.com/office/drawing/2014/main" id="{558DA48F-329F-4705-B797-9647F5B323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57162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88</xdr:row>
      <xdr:rowOff>0</xdr:rowOff>
    </xdr:from>
    <xdr:to>
      <xdr:col>1</xdr:col>
      <xdr:colOff>47625</xdr:colOff>
      <xdr:row>88</xdr:row>
      <xdr:rowOff>47625</xdr:rowOff>
    </xdr:to>
    <xdr:pic>
      <xdr:nvPicPr>
        <xdr:cNvPr id="525" name="Grafik 524" descr="https://edec.ezv.admin.ch/edec/img/blank.png">
          <a:extLst>
            <a:ext uri="{FF2B5EF4-FFF2-40B4-BE49-F238E27FC236}">
              <a16:creationId xmlns:a16="http://schemas.microsoft.com/office/drawing/2014/main" id="{55E2BC56-4AE1-4A9A-B7E8-08F3EDDAA6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58972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89</xdr:row>
      <xdr:rowOff>0</xdr:rowOff>
    </xdr:from>
    <xdr:to>
      <xdr:col>1</xdr:col>
      <xdr:colOff>47625</xdr:colOff>
      <xdr:row>89</xdr:row>
      <xdr:rowOff>47625</xdr:rowOff>
    </xdr:to>
    <xdr:pic>
      <xdr:nvPicPr>
        <xdr:cNvPr id="526" name="Grafik 525" descr="https://edec.ezv.admin.ch/edec/img/blank.png">
          <a:extLst>
            <a:ext uri="{FF2B5EF4-FFF2-40B4-BE49-F238E27FC236}">
              <a16:creationId xmlns:a16="http://schemas.microsoft.com/office/drawing/2014/main" id="{FC43ADBD-4E8C-4A39-A5E6-242DF13972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0782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90</xdr:row>
      <xdr:rowOff>0</xdr:rowOff>
    </xdr:from>
    <xdr:to>
      <xdr:col>1</xdr:col>
      <xdr:colOff>47625</xdr:colOff>
      <xdr:row>90</xdr:row>
      <xdr:rowOff>47625</xdr:rowOff>
    </xdr:to>
    <xdr:pic>
      <xdr:nvPicPr>
        <xdr:cNvPr id="527" name="Grafik 526" descr="https://edec.ezv.admin.ch/edec/img/blank.png">
          <a:extLst>
            <a:ext uri="{FF2B5EF4-FFF2-40B4-BE49-F238E27FC236}">
              <a16:creationId xmlns:a16="http://schemas.microsoft.com/office/drawing/2014/main" id="{452A5072-15C0-4522-BD75-821CDC7A95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2591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91</xdr:row>
      <xdr:rowOff>0</xdr:rowOff>
    </xdr:from>
    <xdr:to>
      <xdr:col>1</xdr:col>
      <xdr:colOff>47625</xdr:colOff>
      <xdr:row>91</xdr:row>
      <xdr:rowOff>47625</xdr:rowOff>
    </xdr:to>
    <xdr:pic>
      <xdr:nvPicPr>
        <xdr:cNvPr id="528" name="Grafik 527" descr="https://edec.ezv.admin.ch/edec/img/blank.png">
          <a:extLst>
            <a:ext uri="{FF2B5EF4-FFF2-40B4-BE49-F238E27FC236}">
              <a16:creationId xmlns:a16="http://schemas.microsoft.com/office/drawing/2014/main" id="{EC9242C6-7DF2-44A7-A4EB-91F0C32902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4401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92</xdr:row>
      <xdr:rowOff>0</xdr:rowOff>
    </xdr:from>
    <xdr:to>
      <xdr:col>1</xdr:col>
      <xdr:colOff>47625</xdr:colOff>
      <xdr:row>92</xdr:row>
      <xdr:rowOff>47625</xdr:rowOff>
    </xdr:to>
    <xdr:pic>
      <xdr:nvPicPr>
        <xdr:cNvPr id="529" name="Grafik 528" descr="https://edec.ezv.admin.ch/edec/img/blank.png">
          <a:extLst>
            <a:ext uri="{FF2B5EF4-FFF2-40B4-BE49-F238E27FC236}">
              <a16:creationId xmlns:a16="http://schemas.microsoft.com/office/drawing/2014/main" id="{A0B9445D-401A-4DEB-BA80-7CA5920685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6211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93</xdr:row>
      <xdr:rowOff>0</xdr:rowOff>
    </xdr:from>
    <xdr:to>
      <xdr:col>1</xdr:col>
      <xdr:colOff>47625</xdr:colOff>
      <xdr:row>93</xdr:row>
      <xdr:rowOff>47625</xdr:rowOff>
    </xdr:to>
    <xdr:pic>
      <xdr:nvPicPr>
        <xdr:cNvPr id="530" name="Grafik 529" descr="https://edec.ezv.admin.ch/edec/img/blank.png">
          <a:extLst>
            <a:ext uri="{FF2B5EF4-FFF2-40B4-BE49-F238E27FC236}">
              <a16:creationId xmlns:a16="http://schemas.microsoft.com/office/drawing/2014/main" id="{6C1F36F5-7D48-4E17-ACB3-1E5A1CAAF2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8021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93</xdr:row>
      <xdr:rowOff>0</xdr:rowOff>
    </xdr:from>
    <xdr:to>
      <xdr:col>1</xdr:col>
      <xdr:colOff>47625</xdr:colOff>
      <xdr:row>93</xdr:row>
      <xdr:rowOff>47625</xdr:rowOff>
    </xdr:to>
    <xdr:pic>
      <xdr:nvPicPr>
        <xdr:cNvPr id="531" name="Grafik 530" descr="https://edec.ezv.admin.ch/edec/img/blank.png">
          <a:extLst>
            <a:ext uri="{FF2B5EF4-FFF2-40B4-BE49-F238E27FC236}">
              <a16:creationId xmlns:a16="http://schemas.microsoft.com/office/drawing/2014/main" id="{9625F89F-EEAB-4D04-80DB-4AD73C855D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8021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93</xdr:row>
      <xdr:rowOff>0</xdr:rowOff>
    </xdr:from>
    <xdr:to>
      <xdr:col>1</xdr:col>
      <xdr:colOff>47625</xdr:colOff>
      <xdr:row>93</xdr:row>
      <xdr:rowOff>47625</xdr:rowOff>
    </xdr:to>
    <xdr:pic>
      <xdr:nvPicPr>
        <xdr:cNvPr id="532" name="Grafik 531" descr="https://edec.ezv.admin.ch/edec/img/blank.png">
          <a:extLst>
            <a:ext uri="{FF2B5EF4-FFF2-40B4-BE49-F238E27FC236}">
              <a16:creationId xmlns:a16="http://schemas.microsoft.com/office/drawing/2014/main" id="{484B5F50-3E0B-4A63-B5A0-7A1BC2679A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8021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93</xdr:row>
      <xdr:rowOff>0</xdr:rowOff>
    </xdr:from>
    <xdr:to>
      <xdr:col>1</xdr:col>
      <xdr:colOff>47625</xdr:colOff>
      <xdr:row>93</xdr:row>
      <xdr:rowOff>47625</xdr:rowOff>
    </xdr:to>
    <xdr:pic>
      <xdr:nvPicPr>
        <xdr:cNvPr id="533" name="Grafik 532" descr="https://edec.ezv.admin.ch/edec/img/blank.png">
          <a:extLst>
            <a:ext uri="{FF2B5EF4-FFF2-40B4-BE49-F238E27FC236}">
              <a16:creationId xmlns:a16="http://schemas.microsoft.com/office/drawing/2014/main" id="{332AE235-717B-474D-AEC0-5BB8461ACD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8021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47625</xdr:colOff>
      <xdr:row>94</xdr:row>
      <xdr:rowOff>47625</xdr:rowOff>
    </xdr:to>
    <xdr:pic>
      <xdr:nvPicPr>
        <xdr:cNvPr id="534" name="Grafik 533" descr="https://edec.ezv.admin.ch/edec/img/blank.png">
          <a:extLst>
            <a:ext uri="{FF2B5EF4-FFF2-40B4-BE49-F238E27FC236}">
              <a16:creationId xmlns:a16="http://schemas.microsoft.com/office/drawing/2014/main" id="{D9B27DE8-AA32-48AC-AC6E-13A1912315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9830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95</xdr:row>
      <xdr:rowOff>0</xdr:rowOff>
    </xdr:from>
    <xdr:to>
      <xdr:col>1</xdr:col>
      <xdr:colOff>47625</xdr:colOff>
      <xdr:row>95</xdr:row>
      <xdr:rowOff>47625</xdr:rowOff>
    </xdr:to>
    <xdr:pic>
      <xdr:nvPicPr>
        <xdr:cNvPr id="535" name="Grafik 534" descr="https://edec.ezv.admin.ch/edec/img/blank.png">
          <a:extLst>
            <a:ext uri="{FF2B5EF4-FFF2-40B4-BE49-F238E27FC236}">
              <a16:creationId xmlns:a16="http://schemas.microsoft.com/office/drawing/2014/main" id="{1601F882-C03F-4FEF-8E3B-EB6818E64E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71640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96</xdr:row>
      <xdr:rowOff>0</xdr:rowOff>
    </xdr:from>
    <xdr:to>
      <xdr:col>1</xdr:col>
      <xdr:colOff>47625</xdr:colOff>
      <xdr:row>96</xdr:row>
      <xdr:rowOff>47625</xdr:rowOff>
    </xdr:to>
    <xdr:pic>
      <xdr:nvPicPr>
        <xdr:cNvPr id="536" name="Grafik 535" descr="https://edec.ezv.admin.ch/edec/img/blank.png">
          <a:extLst>
            <a:ext uri="{FF2B5EF4-FFF2-40B4-BE49-F238E27FC236}">
              <a16:creationId xmlns:a16="http://schemas.microsoft.com/office/drawing/2014/main" id="{A1E1DF40-A529-4AF1-A88B-FA8F2CF338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73450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97</xdr:row>
      <xdr:rowOff>0</xdr:rowOff>
    </xdr:from>
    <xdr:to>
      <xdr:col>1</xdr:col>
      <xdr:colOff>47625</xdr:colOff>
      <xdr:row>97</xdr:row>
      <xdr:rowOff>47625</xdr:rowOff>
    </xdr:to>
    <xdr:pic>
      <xdr:nvPicPr>
        <xdr:cNvPr id="537" name="Grafik 536" descr="https://edec.ezv.admin.ch/edec/img/blank.png">
          <a:extLst>
            <a:ext uri="{FF2B5EF4-FFF2-40B4-BE49-F238E27FC236}">
              <a16:creationId xmlns:a16="http://schemas.microsoft.com/office/drawing/2014/main" id="{2C06FEBB-8291-4686-B9FF-9601FDCF9A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75260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47625</xdr:colOff>
      <xdr:row>5</xdr:row>
      <xdr:rowOff>47625</xdr:rowOff>
    </xdr:to>
    <xdr:pic>
      <xdr:nvPicPr>
        <xdr:cNvPr id="538" name="Grafik 537" descr="https://edec.ezv.admin.ch/edec/img/blank.png">
          <a:extLst>
            <a:ext uri="{FF2B5EF4-FFF2-40B4-BE49-F238E27FC236}">
              <a16:creationId xmlns:a16="http://schemas.microsoft.com/office/drawing/2014/main" id="{1932A0C5-3D51-4A9A-A1F5-59F9226394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763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47625</xdr:colOff>
      <xdr:row>5</xdr:row>
      <xdr:rowOff>47625</xdr:rowOff>
    </xdr:to>
    <xdr:pic>
      <xdr:nvPicPr>
        <xdr:cNvPr id="539" name="Grafik 538" descr="https://edec.ezv.admin.ch/edec/img/blank.png">
          <a:extLst>
            <a:ext uri="{FF2B5EF4-FFF2-40B4-BE49-F238E27FC236}">
              <a16:creationId xmlns:a16="http://schemas.microsoft.com/office/drawing/2014/main" id="{6BC490B8-A62D-4DAF-BAF5-898963866A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763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47625</xdr:colOff>
      <xdr:row>5</xdr:row>
      <xdr:rowOff>47625</xdr:rowOff>
    </xdr:to>
    <xdr:pic>
      <xdr:nvPicPr>
        <xdr:cNvPr id="540" name="Grafik 539" descr="https://edec.ezv.admin.ch/edec/img/blank.png">
          <a:extLst>
            <a:ext uri="{FF2B5EF4-FFF2-40B4-BE49-F238E27FC236}">
              <a16:creationId xmlns:a16="http://schemas.microsoft.com/office/drawing/2014/main" id="{2EA4431B-86A8-4051-9C8F-E9BA96C93E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763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47625</xdr:colOff>
      <xdr:row>5</xdr:row>
      <xdr:rowOff>47625</xdr:rowOff>
    </xdr:to>
    <xdr:pic>
      <xdr:nvPicPr>
        <xdr:cNvPr id="541" name="Grafik 540" descr="https://edec.ezv.admin.ch/edec/img/blank.png">
          <a:extLst>
            <a:ext uri="{FF2B5EF4-FFF2-40B4-BE49-F238E27FC236}">
              <a16:creationId xmlns:a16="http://schemas.microsoft.com/office/drawing/2014/main" id="{BF34DAFC-B971-4214-8748-A85B9BBEA0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763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47625</xdr:colOff>
      <xdr:row>6</xdr:row>
      <xdr:rowOff>47625</xdr:rowOff>
    </xdr:to>
    <xdr:pic>
      <xdr:nvPicPr>
        <xdr:cNvPr id="542" name="Grafik 541" descr="https://edec.ezv.admin.ch/edec/img/blank.png">
          <a:extLst>
            <a:ext uri="{FF2B5EF4-FFF2-40B4-BE49-F238E27FC236}">
              <a16:creationId xmlns:a16="http://schemas.microsoft.com/office/drawing/2014/main" id="{228FD5F2-3BFA-4C36-96D3-C72D648C54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0572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xdr:row>
      <xdr:rowOff>0</xdr:rowOff>
    </xdr:from>
    <xdr:to>
      <xdr:col>1</xdr:col>
      <xdr:colOff>47625</xdr:colOff>
      <xdr:row>7</xdr:row>
      <xdr:rowOff>47625</xdr:rowOff>
    </xdr:to>
    <xdr:pic>
      <xdr:nvPicPr>
        <xdr:cNvPr id="543" name="Grafik 542" descr="https://edec.ezv.admin.ch/edec/img/blank.png">
          <a:extLst>
            <a:ext uri="{FF2B5EF4-FFF2-40B4-BE49-F238E27FC236}">
              <a16:creationId xmlns:a16="http://schemas.microsoft.com/office/drawing/2014/main" id="{AECCE2A7-62F9-4E55-B45C-0159C86CD8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2382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47625</xdr:colOff>
      <xdr:row>8</xdr:row>
      <xdr:rowOff>47625</xdr:rowOff>
    </xdr:to>
    <xdr:pic>
      <xdr:nvPicPr>
        <xdr:cNvPr id="544" name="Grafik 543" descr="https://edec.ezv.admin.ch/edec/img/blank.png">
          <a:extLst>
            <a:ext uri="{FF2B5EF4-FFF2-40B4-BE49-F238E27FC236}">
              <a16:creationId xmlns:a16="http://schemas.microsoft.com/office/drawing/2014/main" id="{511857E5-F436-4498-BD30-753EE1727B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4192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47625</xdr:colOff>
      <xdr:row>9</xdr:row>
      <xdr:rowOff>47625</xdr:rowOff>
    </xdr:to>
    <xdr:pic>
      <xdr:nvPicPr>
        <xdr:cNvPr id="545" name="Grafik 544" descr="https://edec.ezv.admin.ch/edec/img/blank.png">
          <a:extLst>
            <a:ext uri="{FF2B5EF4-FFF2-40B4-BE49-F238E27FC236}">
              <a16:creationId xmlns:a16="http://schemas.microsoft.com/office/drawing/2014/main" id="{86CF0777-A79E-422C-8C9E-734A6683B9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002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47625</xdr:colOff>
      <xdr:row>10</xdr:row>
      <xdr:rowOff>47625</xdr:rowOff>
    </xdr:to>
    <xdr:pic>
      <xdr:nvPicPr>
        <xdr:cNvPr id="546" name="Grafik 545" descr="https://edec.ezv.admin.ch/edec/img/blank.png">
          <a:extLst>
            <a:ext uri="{FF2B5EF4-FFF2-40B4-BE49-F238E27FC236}">
              <a16:creationId xmlns:a16="http://schemas.microsoft.com/office/drawing/2014/main" id="{279FCD5C-0C38-48E0-8FAD-7E6F3B408A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7811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47625</xdr:colOff>
      <xdr:row>10</xdr:row>
      <xdr:rowOff>47625</xdr:rowOff>
    </xdr:to>
    <xdr:pic>
      <xdr:nvPicPr>
        <xdr:cNvPr id="547" name="Grafik 546" descr="https://edec.ezv.admin.ch/edec/img/blank.png">
          <a:extLst>
            <a:ext uri="{FF2B5EF4-FFF2-40B4-BE49-F238E27FC236}">
              <a16:creationId xmlns:a16="http://schemas.microsoft.com/office/drawing/2014/main" id="{FEDFCD9F-4DBE-4FE5-86B1-88B109C785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7811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0</xdr:rowOff>
    </xdr:from>
    <xdr:to>
      <xdr:col>1</xdr:col>
      <xdr:colOff>47625</xdr:colOff>
      <xdr:row>11</xdr:row>
      <xdr:rowOff>47625</xdr:rowOff>
    </xdr:to>
    <xdr:pic>
      <xdr:nvPicPr>
        <xdr:cNvPr id="548" name="Grafik 547" descr="https://edec.ezv.admin.ch/edec/img/blank.png">
          <a:extLst>
            <a:ext uri="{FF2B5EF4-FFF2-40B4-BE49-F238E27FC236}">
              <a16:creationId xmlns:a16="http://schemas.microsoft.com/office/drawing/2014/main" id="{F4C9675B-3E76-4DDF-A53A-0C737B545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9621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0</xdr:rowOff>
    </xdr:from>
    <xdr:to>
      <xdr:col>1</xdr:col>
      <xdr:colOff>47625</xdr:colOff>
      <xdr:row>13</xdr:row>
      <xdr:rowOff>47625</xdr:rowOff>
    </xdr:to>
    <xdr:pic>
      <xdr:nvPicPr>
        <xdr:cNvPr id="549" name="Grafik 548" descr="https://edec.ezv.admin.ch/edec/img/blank.png">
          <a:extLst>
            <a:ext uri="{FF2B5EF4-FFF2-40B4-BE49-F238E27FC236}">
              <a16:creationId xmlns:a16="http://schemas.microsoft.com/office/drawing/2014/main" id="{42DDE490-94EE-43DA-B7A3-9EF0B24FD5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23241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47625</xdr:colOff>
      <xdr:row>14</xdr:row>
      <xdr:rowOff>47625</xdr:rowOff>
    </xdr:to>
    <xdr:pic>
      <xdr:nvPicPr>
        <xdr:cNvPr id="550" name="Grafik 549" descr="https://edec.ezv.admin.ch/edec/img/blank.png">
          <a:extLst>
            <a:ext uri="{FF2B5EF4-FFF2-40B4-BE49-F238E27FC236}">
              <a16:creationId xmlns:a16="http://schemas.microsoft.com/office/drawing/2014/main" id="{5F74C9E8-9826-4B4A-B8F1-20D15DDCB1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25050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47625</xdr:colOff>
      <xdr:row>14</xdr:row>
      <xdr:rowOff>47625</xdr:rowOff>
    </xdr:to>
    <xdr:pic>
      <xdr:nvPicPr>
        <xdr:cNvPr id="551" name="Grafik 550" descr="https://edec.ezv.admin.ch/edec/img/blank.png">
          <a:extLst>
            <a:ext uri="{FF2B5EF4-FFF2-40B4-BE49-F238E27FC236}">
              <a16:creationId xmlns:a16="http://schemas.microsoft.com/office/drawing/2014/main" id="{8742F5EA-88A6-4374-B174-496EDE7F56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25050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47625</xdr:colOff>
      <xdr:row>16</xdr:row>
      <xdr:rowOff>47625</xdr:rowOff>
    </xdr:to>
    <xdr:pic>
      <xdr:nvPicPr>
        <xdr:cNvPr id="552" name="Grafik 551" descr="https://edec.ezv.admin.ch/edec/img/blank.png">
          <a:extLst>
            <a:ext uri="{FF2B5EF4-FFF2-40B4-BE49-F238E27FC236}">
              <a16:creationId xmlns:a16="http://schemas.microsoft.com/office/drawing/2014/main" id="{74C90BFB-1621-474F-84AF-D1A427540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28670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47625</xdr:colOff>
      <xdr:row>17</xdr:row>
      <xdr:rowOff>47625</xdr:rowOff>
    </xdr:to>
    <xdr:pic>
      <xdr:nvPicPr>
        <xdr:cNvPr id="553" name="Grafik 552" descr="https://edec.ezv.admin.ch/edec/img/blank.png">
          <a:extLst>
            <a:ext uri="{FF2B5EF4-FFF2-40B4-BE49-F238E27FC236}">
              <a16:creationId xmlns:a16="http://schemas.microsoft.com/office/drawing/2014/main" id="{5394A03B-C071-4BE0-A8CB-F220FD297D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30480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1</xdr:col>
      <xdr:colOff>47625</xdr:colOff>
      <xdr:row>18</xdr:row>
      <xdr:rowOff>47625</xdr:rowOff>
    </xdr:to>
    <xdr:pic>
      <xdr:nvPicPr>
        <xdr:cNvPr id="554" name="Grafik 553" descr="https://edec.ezv.admin.ch/edec/img/blank.png">
          <a:extLst>
            <a:ext uri="{FF2B5EF4-FFF2-40B4-BE49-F238E27FC236}">
              <a16:creationId xmlns:a16="http://schemas.microsoft.com/office/drawing/2014/main" id="{0F5B938F-D2CF-49E3-B29F-3A10FBC779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32289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47625</xdr:colOff>
      <xdr:row>19</xdr:row>
      <xdr:rowOff>47625</xdr:rowOff>
    </xdr:to>
    <xdr:pic>
      <xdr:nvPicPr>
        <xdr:cNvPr id="555" name="Grafik 554" descr="https://edec.ezv.admin.ch/edec/img/blank.png">
          <a:extLst>
            <a:ext uri="{FF2B5EF4-FFF2-40B4-BE49-F238E27FC236}">
              <a16:creationId xmlns:a16="http://schemas.microsoft.com/office/drawing/2014/main" id="{593D62A7-E590-4E86-AF3C-D4C8603DC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34099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47625</xdr:colOff>
      <xdr:row>20</xdr:row>
      <xdr:rowOff>47625</xdr:rowOff>
    </xdr:to>
    <xdr:pic>
      <xdr:nvPicPr>
        <xdr:cNvPr id="556" name="Grafik 555" descr="https://edec.ezv.admin.ch/edec/img/blank.png">
          <a:extLst>
            <a:ext uri="{FF2B5EF4-FFF2-40B4-BE49-F238E27FC236}">
              <a16:creationId xmlns:a16="http://schemas.microsoft.com/office/drawing/2014/main" id="{C7C2372C-A962-40BA-A47E-E72662B696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35909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1</xdr:col>
      <xdr:colOff>47625</xdr:colOff>
      <xdr:row>21</xdr:row>
      <xdr:rowOff>47625</xdr:rowOff>
    </xdr:to>
    <xdr:pic>
      <xdr:nvPicPr>
        <xdr:cNvPr id="557" name="Grafik 556" descr="https://edec.ezv.admin.ch/edec/img/blank.png">
          <a:extLst>
            <a:ext uri="{FF2B5EF4-FFF2-40B4-BE49-F238E27FC236}">
              <a16:creationId xmlns:a16="http://schemas.microsoft.com/office/drawing/2014/main" id="{00EA647E-4FD4-4F6E-8623-1B7A585E93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37719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47625</xdr:colOff>
      <xdr:row>22</xdr:row>
      <xdr:rowOff>47625</xdr:rowOff>
    </xdr:to>
    <xdr:pic>
      <xdr:nvPicPr>
        <xdr:cNvPr id="558" name="Grafik 557" descr="https://edec.ezv.admin.ch/edec/img/blank.png">
          <a:extLst>
            <a:ext uri="{FF2B5EF4-FFF2-40B4-BE49-F238E27FC236}">
              <a16:creationId xmlns:a16="http://schemas.microsoft.com/office/drawing/2014/main" id="{B658BD8B-498D-4A96-A284-279EE85B5E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39528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47625</xdr:colOff>
      <xdr:row>23</xdr:row>
      <xdr:rowOff>47625</xdr:rowOff>
    </xdr:to>
    <xdr:pic>
      <xdr:nvPicPr>
        <xdr:cNvPr id="559" name="Grafik 558" descr="https://edec.ezv.admin.ch/edec/img/blank.png">
          <a:extLst>
            <a:ext uri="{FF2B5EF4-FFF2-40B4-BE49-F238E27FC236}">
              <a16:creationId xmlns:a16="http://schemas.microsoft.com/office/drawing/2014/main" id="{FD651154-15CD-46D6-8953-DE88E041BF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1338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24</xdr:row>
      <xdr:rowOff>0</xdr:rowOff>
    </xdr:from>
    <xdr:to>
      <xdr:col>1</xdr:col>
      <xdr:colOff>47625</xdr:colOff>
      <xdr:row>24</xdr:row>
      <xdr:rowOff>47625</xdr:rowOff>
    </xdr:to>
    <xdr:pic>
      <xdr:nvPicPr>
        <xdr:cNvPr id="560" name="Grafik 559" descr="https://edec.ezv.admin.ch/edec/img/blank.png">
          <a:extLst>
            <a:ext uri="{FF2B5EF4-FFF2-40B4-BE49-F238E27FC236}">
              <a16:creationId xmlns:a16="http://schemas.microsoft.com/office/drawing/2014/main" id="{E87D818F-EB1F-4D44-942D-EAD9B36013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3148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xdr:row>
      <xdr:rowOff>0</xdr:rowOff>
    </xdr:from>
    <xdr:to>
      <xdr:col>1</xdr:col>
      <xdr:colOff>47625</xdr:colOff>
      <xdr:row>25</xdr:row>
      <xdr:rowOff>47625</xdr:rowOff>
    </xdr:to>
    <xdr:pic>
      <xdr:nvPicPr>
        <xdr:cNvPr id="561" name="Grafik 560" descr="https://edec.ezv.admin.ch/edec/img/blank.png">
          <a:extLst>
            <a:ext uri="{FF2B5EF4-FFF2-40B4-BE49-F238E27FC236}">
              <a16:creationId xmlns:a16="http://schemas.microsoft.com/office/drawing/2014/main" id="{03E877EB-53A2-4C1B-9A63-E682982C36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4958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26</xdr:row>
      <xdr:rowOff>0</xdr:rowOff>
    </xdr:from>
    <xdr:to>
      <xdr:col>1</xdr:col>
      <xdr:colOff>47625</xdr:colOff>
      <xdr:row>26</xdr:row>
      <xdr:rowOff>47625</xdr:rowOff>
    </xdr:to>
    <xdr:pic>
      <xdr:nvPicPr>
        <xdr:cNvPr id="562" name="Grafik 561" descr="https://edec.ezv.admin.ch/edec/img/blank.png">
          <a:extLst>
            <a:ext uri="{FF2B5EF4-FFF2-40B4-BE49-F238E27FC236}">
              <a16:creationId xmlns:a16="http://schemas.microsoft.com/office/drawing/2014/main" id="{FF265B99-F8C7-4FAA-89F1-796C6DC008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6767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xdr:row>
      <xdr:rowOff>0</xdr:rowOff>
    </xdr:from>
    <xdr:to>
      <xdr:col>1</xdr:col>
      <xdr:colOff>47625</xdr:colOff>
      <xdr:row>27</xdr:row>
      <xdr:rowOff>47625</xdr:rowOff>
    </xdr:to>
    <xdr:pic>
      <xdr:nvPicPr>
        <xdr:cNvPr id="563" name="Grafik 562" descr="https://edec.ezv.admin.ch/edec/img/blank.png">
          <a:extLst>
            <a:ext uri="{FF2B5EF4-FFF2-40B4-BE49-F238E27FC236}">
              <a16:creationId xmlns:a16="http://schemas.microsoft.com/office/drawing/2014/main" id="{047A28C2-5F0E-405C-9D91-70D06B27D0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8577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xdr:row>
      <xdr:rowOff>0</xdr:rowOff>
    </xdr:from>
    <xdr:to>
      <xdr:col>1</xdr:col>
      <xdr:colOff>47625</xdr:colOff>
      <xdr:row>28</xdr:row>
      <xdr:rowOff>47625</xdr:rowOff>
    </xdr:to>
    <xdr:pic>
      <xdr:nvPicPr>
        <xdr:cNvPr id="564" name="Grafik 563" descr="https://edec.ezv.admin.ch/edec/img/blank.png">
          <a:extLst>
            <a:ext uri="{FF2B5EF4-FFF2-40B4-BE49-F238E27FC236}">
              <a16:creationId xmlns:a16="http://schemas.microsoft.com/office/drawing/2014/main" id="{946D9A0D-72A0-4F45-A0E4-341555E701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0387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xdr:row>
      <xdr:rowOff>0</xdr:rowOff>
    </xdr:from>
    <xdr:to>
      <xdr:col>1</xdr:col>
      <xdr:colOff>47625</xdr:colOff>
      <xdr:row>29</xdr:row>
      <xdr:rowOff>47625</xdr:rowOff>
    </xdr:to>
    <xdr:pic>
      <xdr:nvPicPr>
        <xdr:cNvPr id="565" name="Grafik 564" descr="https://edec.ezv.admin.ch/edec/img/blank.png">
          <a:extLst>
            <a:ext uri="{FF2B5EF4-FFF2-40B4-BE49-F238E27FC236}">
              <a16:creationId xmlns:a16="http://schemas.microsoft.com/office/drawing/2014/main" id="{61DC1133-587D-4A0D-A1B8-92BE259C8E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2197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xdr:row>
      <xdr:rowOff>0</xdr:rowOff>
    </xdr:from>
    <xdr:to>
      <xdr:col>1</xdr:col>
      <xdr:colOff>47625</xdr:colOff>
      <xdr:row>30</xdr:row>
      <xdr:rowOff>47625</xdr:rowOff>
    </xdr:to>
    <xdr:pic>
      <xdr:nvPicPr>
        <xdr:cNvPr id="566" name="Grafik 565" descr="https://edec.ezv.admin.ch/edec/img/blank.png">
          <a:extLst>
            <a:ext uri="{FF2B5EF4-FFF2-40B4-BE49-F238E27FC236}">
              <a16:creationId xmlns:a16="http://schemas.microsoft.com/office/drawing/2014/main" id="{ED18501D-F672-498C-9138-27E321C417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4006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xdr:row>
      <xdr:rowOff>0</xdr:rowOff>
    </xdr:from>
    <xdr:to>
      <xdr:col>1</xdr:col>
      <xdr:colOff>47625</xdr:colOff>
      <xdr:row>30</xdr:row>
      <xdr:rowOff>47625</xdr:rowOff>
    </xdr:to>
    <xdr:pic>
      <xdr:nvPicPr>
        <xdr:cNvPr id="567" name="Grafik 566" descr="https://edec.ezv.admin.ch/edec/img/blank.png">
          <a:extLst>
            <a:ext uri="{FF2B5EF4-FFF2-40B4-BE49-F238E27FC236}">
              <a16:creationId xmlns:a16="http://schemas.microsoft.com/office/drawing/2014/main" id="{2CEC8F32-4612-41DC-AF51-70F99D7533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4006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xdr:row>
      <xdr:rowOff>0</xdr:rowOff>
    </xdr:from>
    <xdr:to>
      <xdr:col>1</xdr:col>
      <xdr:colOff>47625</xdr:colOff>
      <xdr:row>30</xdr:row>
      <xdr:rowOff>47625</xdr:rowOff>
    </xdr:to>
    <xdr:pic>
      <xdr:nvPicPr>
        <xdr:cNvPr id="568" name="Grafik 567" descr="https://edec.ezv.admin.ch/edec/img/blank.png">
          <a:extLst>
            <a:ext uri="{FF2B5EF4-FFF2-40B4-BE49-F238E27FC236}">
              <a16:creationId xmlns:a16="http://schemas.microsoft.com/office/drawing/2014/main" id="{5658B85A-B7B9-44FF-A4A3-DA21D241C0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4006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xdr:row>
      <xdr:rowOff>0</xdr:rowOff>
    </xdr:from>
    <xdr:to>
      <xdr:col>1</xdr:col>
      <xdr:colOff>47625</xdr:colOff>
      <xdr:row>30</xdr:row>
      <xdr:rowOff>47625</xdr:rowOff>
    </xdr:to>
    <xdr:pic>
      <xdr:nvPicPr>
        <xdr:cNvPr id="569" name="Grafik 568" descr="https://edec.ezv.admin.ch/edec/img/blank.png">
          <a:extLst>
            <a:ext uri="{FF2B5EF4-FFF2-40B4-BE49-F238E27FC236}">
              <a16:creationId xmlns:a16="http://schemas.microsoft.com/office/drawing/2014/main" id="{A7D1E7F0-AE2F-4552-AF3C-FCE539A82F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4006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xdr:row>
      <xdr:rowOff>0</xdr:rowOff>
    </xdr:from>
    <xdr:to>
      <xdr:col>1</xdr:col>
      <xdr:colOff>47625</xdr:colOff>
      <xdr:row>31</xdr:row>
      <xdr:rowOff>47625</xdr:rowOff>
    </xdr:to>
    <xdr:pic>
      <xdr:nvPicPr>
        <xdr:cNvPr id="570" name="Grafik 569" descr="https://edec.ezv.admin.ch/edec/img/blank.png">
          <a:extLst>
            <a:ext uri="{FF2B5EF4-FFF2-40B4-BE49-F238E27FC236}">
              <a16:creationId xmlns:a16="http://schemas.microsoft.com/office/drawing/2014/main" id="{C33865AF-DDDA-46E0-A142-197DE77C84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5816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xdr:row>
      <xdr:rowOff>0</xdr:rowOff>
    </xdr:from>
    <xdr:to>
      <xdr:col>1</xdr:col>
      <xdr:colOff>47625</xdr:colOff>
      <xdr:row>31</xdr:row>
      <xdr:rowOff>47625</xdr:rowOff>
    </xdr:to>
    <xdr:pic>
      <xdr:nvPicPr>
        <xdr:cNvPr id="571" name="Grafik 570" descr="https://edec.ezv.admin.ch/edec/img/blank.png">
          <a:extLst>
            <a:ext uri="{FF2B5EF4-FFF2-40B4-BE49-F238E27FC236}">
              <a16:creationId xmlns:a16="http://schemas.microsoft.com/office/drawing/2014/main" id="{F750B72E-4EE8-4369-B703-CDBD3FAEE8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5816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xdr:row>
      <xdr:rowOff>0</xdr:rowOff>
    </xdr:from>
    <xdr:to>
      <xdr:col>1</xdr:col>
      <xdr:colOff>47625</xdr:colOff>
      <xdr:row>33</xdr:row>
      <xdr:rowOff>47625</xdr:rowOff>
    </xdr:to>
    <xdr:pic>
      <xdr:nvPicPr>
        <xdr:cNvPr id="572" name="Grafik 571" descr="https://edec.ezv.admin.ch/edec/img/blank.png">
          <a:extLst>
            <a:ext uri="{FF2B5EF4-FFF2-40B4-BE49-F238E27FC236}">
              <a16:creationId xmlns:a16="http://schemas.microsoft.com/office/drawing/2014/main" id="{A319EED8-BB9A-4C66-ADF3-746E4177DD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9436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xdr:row>
      <xdr:rowOff>0</xdr:rowOff>
    </xdr:from>
    <xdr:to>
      <xdr:col>1</xdr:col>
      <xdr:colOff>47625</xdr:colOff>
      <xdr:row>33</xdr:row>
      <xdr:rowOff>47625</xdr:rowOff>
    </xdr:to>
    <xdr:pic>
      <xdr:nvPicPr>
        <xdr:cNvPr id="573" name="Grafik 572" descr="https://edec.ezv.admin.ch/edec/img/blank.png">
          <a:extLst>
            <a:ext uri="{FF2B5EF4-FFF2-40B4-BE49-F238E27FC236}">
              <a16:creationId xmlns:a16="http://schemas.microsoft.com/office/drawing/2014/main" id="{A02273CD-F97D-4418-A91B-0CACEEC83F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9436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35</xdr:row>
      <xdr:rowOff>0</xdr:rowOff>
    </xdr:from>
    <xdr:to>
      <xdr:col>1</xdr:col>
      <xdr:colOff>47625</xdr:colOff>
      <xdr:row>35</xdr:row>
      <xdr:rowOff>47625</xdr:rowOff>
    </xdr:to>
    <xdr:pic>
      <xdr:nvPicPr>
        <xdr:cNvPr id="574" name="Grafik 573" descr="https://edec.ezv.admin.ch/edec/img/blank.png">
          <a:extLst>
            <a:ext uri="{FF2B5EF4-FFF2-40B4-BE49-F238E27FC236}">
              <a16:creationId xmlns:a16="http://schemas.microsoft.com/office/drawing/2014/main" id="{D52040EA-07DE-4F69-810E-82481AA680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3055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35</xdr:row>
      <xdr:rowOff>0</xdr:rowOff>
    </xdr:from>
    <xdr:to>
      <xdr:col>1</xdr:col>
      <xdr:colOff>47625</xdr:colOff>
      <xdr:row>35</xdr:row>
      <xdr:rowOff>47625</xdr:rowOff>
    </xdr:to>
    <xdr:pic>
      <xdr:nvPicPr>
        <xdr:cNvPr id="575" name="Grafik 574" descr="https://edec.ezv.admin.ch/edec/img/blank.png">
          <a:extLst>
            <a:ext uri="{FF2B5EF4-FFF2-40B4-BE49-F238E27FC236}">
              <a16:creationId xmlns:a16="http://schemas.microsoft.com/office/drawing/2014/main" id="{F8F34264-3257-451D-A24D-E780ADA73D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3055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37</xdr:row>
      <xdr:rowOff>0</xdr:rowOff>
    </xdr:from>
    <xdr:to>
      <xdr:col>1</xdr:col>
      <xdr:colOff>47625</xdr:colOff>
      <xdr:row>37</xdr:row>
      <xdr:rowOff>47625</xdr:rowOff>
    </xdr:to>
    <xdr:pic>
      <xdr:nvPicPr>
        <xdr:cNvPr id="576" name="Grafik 575" descr="https://edec.ezv.admin.ch/edec/img/blank.png">
          <a:extLst>
            <a:ext uri="{FF2B5EF4-FFF2-40B4-BE49-F238E27FC236}">
              <a16:creationId xmlns:a16="http://schemas.microsoft.com/office/drawing/2014/main" id="{2BEEEB9F-21C2-4B3C-8D79-E4D3891557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37</xdr:row>
      <xdr:rowOff>0</xdr:rowOff>
    </xdr:from>
    <xdr:to>
      <xdr:col>1</xdr:col>
      <xdr:colOff>47625</xdr:colOff>
      <xdr:row>37</xdr:row>
      <xdr:rowOff>47625</xdr:rowOff>
    </xdr:to>
    <xdr:pic>
      <xdr:nvPicPr>
        <xdr:cNvPr id="577" name="Grafik 576" descr="https://edec.ezv.admin.ch/edec/img/blank.png">
          <a:extLst>
            <a:ext uri="{FF2B5EF4-FFF2-40B4-BE49-F238E27FC236}">
              <a16:creationId xmlns:a16="http://schemas.microsoft.com/office/drawing/2014/main" id="{20069B16-42CD-4F62-8262-ED01FC0A3B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47625</xdr:colOff>
      <xdr:row>39</xdr:row>
      <xdr:rowOff>47625</xdr:rowOff>
    </xdr:to>
    <xdr:pic>
      <xdr:nvPicPr>
        <xdr:cNvPr id="578" name="Grafik 577" descr="https://edec.ezv.admin.ch/edec/img/blank.png">
          <a:extLst>
            <a:ext uri="{FF2B5EF4-FFF2-40B4-BE49-F238E27FC236}">
              <a16:creationId xmlns:a16="http://schemas.microsoft.com/office/drawing/2014/main" id="{6EF106A3-D5F2-41C3-8216-7C376E40B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0294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47625</xdr:colOff>
      <xdr:row>39</xdr:row>
      <xdr:rowOff>47625</xdr:rowOff>
    </xdr:to>
    <xdr:pic>
      <xdr:nvPicPr>
        <xdr:cNvPr id="579" name="Grafik 578" descr="https://edec.ezv.admin.ch/edec/img/blank.png">
          <a:extLst>
            <a:ext uri="{FF2B5EF4-FFF2-40B4-BE49-F238E27FC236}">
              <a16:creationId xmlns:a16="http://schemas.microsoft.com/office/drawing/2014/main" id="{6A7E1C09-736C-433D-821D-318AC533FC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0294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47625</xdr:colOff>
      <xdr:row>41</xdr:row>
      <xdr:rowOff>47625</xdr:rowOff>
    </xdr:to>
    <xdr:pic>
      <xdr:nvPicPr>
        <xdr:cNvPr id="580" name="Grafik 579" descr="https://edec.ezv.admin.ch/edec/img/blank.png">
          <a:extLst>
            <a:ext uri="{FF2B5EF4-FFF2-40B4-BE49-F238E27FC236}">
              <a16:creationId xmlns:a16="http://schemas.microsoft.com/office/drawing/2014/main" id="{33137FBE-06A7-443C-945A-A274CD312C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3914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42</xdr:row>
      <xdr:rowOff>0</xdr:rowOff>
    </xdr:from>
    <xdr:to>
      <xdr:col>1</xdr:col>
      <xdr:colOff>47625</xdr:colOff>
      <xdr:row>42</xdr:row>
      <xdr:rowOff>47625</xdr:rowOff>
    </xdr:to>
    <xdr:pic>
      <xdr:nvPicPr>
        <xdr:cNvPr id="581" name="Grafik 580" descr="https://edec.ezv.admin.ch/edec/img/blank.png">
          <a:extLst>
            <a:ext uri="{FF2B5EF4-FFF2-40B4-BE49-F238E27FC236}">
              <a16:creationId xmlns:a16="http://schemas.microsoft.com/office/drawing/2014/main" id="{BCF77E9A-C0A6-4102-BB67-3BB31FB671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5723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43</xdr:row>
      <xdr:rowOff>0</xdr:rowOff>
    </xdr:from>
    <xdr:to>
      <xdr:col>1</xdr:col>
      <xdr:colOff>47625</xdr:colOff>
      <xdr:row>43</xdr:row>
      <xdr:rowOff>47625</xdr:rowOff>
    </xdr:to>
    <xdr:pic>
      <xdr:nvPicPr>
        <xdr:cNvPr id="582" name="Grafik 581" descr="https://edec.ezv.admin.ch/edec/img/blank.png">
          <a:extLst>
            <a:ext uri="{FF2B5EF4-FFF2-40B4-BE49-F238E27FC236}">
              <a16:creationId xmlns:a16="http://schemas.microsoft.com/office/drawing/2014/main" id="{7E86138F-32DA-4F5A-BD26-9FEB33F870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7533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44</xdr:row>
      <xdr:rowOff>0</xdr:rowOff>
    </xdr:from>
    <xdr:to>
      <xdr:col>1</xdr:col>
      <xdr:colOff>47625</xdr:colOff>
      <xdr:row>44</xdr:row>
      <xdr:rowOff>47625</xdr:rowOff>
    </xdr:to>
    <xdr:pic>
      <xdr:nvPicPr>
        <xdr:cNvPr id="583" name="Grafik 582" descr="https://edec.ezv.admin.ch/edec/img/blank.png">
          <a:extLst>
            <a:ext uri="{FF2B5EF4-FFF2-40B4-BE49-F238E27FC236}">
              <a16:creationId xmlns:a16="http://schemas.microsoft.com/office/drawing/2014/main" id="{30A18C9A-F2B4-429D-BD91-1FF3464BEB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9343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45</xdr:row>
      <xdr:rowOff>0</xdr:rowOff>
    </xdr:from>
    <xdr:to>
      <xdr:col>1</xdr:col>
      <xdr:colOff>47625</xdr:colOff>
      <xdr:row>45</xdr:row>
      <xdr:rowOff>47625</xdr:rowOff>
    </xdr:to>
    <xdr:pic>
      <xdr:nvPicPr>
        <xdr:cNvPr id="584" name="Grafik 583" descr="https://edec.ezv.admin.ch/edec/img/blank.png">
          <a:extLst>
            <a:ext uri="{FF2B5EF4-FFF2-40B4-BE49-F238E27FC236}">
              <a16:creationId xmlns:a16="http://schemas.microsoft.com/office/drawing/2014/main" id="{D1A77478-3224-45A8-8B45-AF40E1839B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1153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46</xdr:row>
      <xdr:rowOff>0</xdr:rowOff>
    </xdr:from>
    <xdr:to>
      <xdr:col>1</xdr:col>
      <xdr:colOff>47625</xdr:colOff>
      <xdr:row>46</xdr:row>
      <xdr:rowOff>47625</xdr:rowOff>
    </xdr:to>
    <xdr:pic>
      <xdr:nvPicPr>
        <xdr:cNvPr id="585" name="Grafik 584" descr="https://edec.ezv.admin.ch/edec/img/blank.png">
          <a:extLst>
            <a:ext uri="{FF2B5EF4-FFF2-40B4-BE49-F238E27FC236}">
              <a16:creationId xmlns:a16="http://schemas.microsoft.com/office/drawing/2014/main" id="{467CCB35-8309-46A7-BEED-AB36E0621B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2962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47</xdr:row>
      <xdr:rowOff>0</xdr:rowOff>
    </xdr:from>
    <xdr:to>
      <xdr:col>1</xdr:col>
      <xdr:colOff>47625</xdr:colOff>
      <xdr:row>47</xdr:row>
      <xdr:rowOff>47625</xdr:rowOff>
    </xdr:to>
    <xdr:pic>
      <xdr:nvPicPr>
        <xdr:cNvPr id="586" name="Grafik 585" descr="https://edec.ezv.admin.ch/edec/img/blank.png">
          <a:extLst>
            <a:ext uri="{FF2B5EF4-FFF2-40B4-BE49-F238E27FC236}">
              <a16:creationId xmlns:a16="http://schemas.microsoft.com/office/drawing/2014/main" id="{90663015-FD8B-4AC2-9E7F-8CC8F83020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4772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48</xdr:row>
      <xdr:rowOff>0</xdr:rowOff>
    </xdr:from>
    <xdr:to>
      <xdr:col>1</xdr:col>
      <xdr:colOff>47625</xdr:colOff>
      <xdr:row>48</xdr:row>
      <xdr:rowOff>47625</xdr:rowOff>
    </xdr:to>
    <xdr:pic>
      <xdr:nvPicPr>
        <xdr:cNvPr id="587" name="Grafik 586" descr="https://edec.ezv.admin.ch/edec/img/blank.png">
          <a:extLst>
            <a:ext uri="{FF2B5EF4-FFF2-40B4-BE49-F238E27FC236}">
              <a16:creationId xmlns:a16="http://schemas.microsoft.com/office/drawing/2014/main" id="{F1148837-326A-478D-9750-C72B058BA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6582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49</xdr:row>
      <xdr:rowOff>0</xdr:rowOff>
    </xdr:from>
    <xdr:to>
      <xdr:col>1</xdr:col>
      <xdr:colOff>47625</xdr:colOff>
      <xdr:row>49</xdr:row>
      <xdr:rowOff>47625</xdr:rowOff>
    </xdr:to>
    <xdr:pic>
      <xdr:nvPicPr>
        <xdr:cNvPr id="588" name="Grafik 587" descr="https://edec.ezv.admin.ch/edec/img/blank.png">
          <a:extLst>
            <a:ext uri="{FF2B5EF4-FFF2-40B4-BE49-F238E27FC236}">
              <a16:creationId xmlns:a16="http://schemas.microsoft.com/office/drawing/2014/main" id="{0FB3FF46-713F-4974-927A-2532DB579D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8392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49</xdr:row>
      <xdr:rowOff>0</xdr:rowOff>
    </xdr:from>
    <xdr:to>
      <xdr:col>1</xdr:col>
      <xdr:colOff>47625</xdr:colOff>
      <xdr:row>49</xdr:row>
      <xdr:rowOff>47625</xdr:rowOff>
    </xdr:to>
    <xdr:pic>
      <xdr:nvPicPr>
        <xdr:cNvPr id="589" name="Grafik 588" descr="https://edec.ezv.admin.ch/edec/img/blank.png">
          <a:extLst>
            <a:ext uri="{FF2B5EF4-FFF2-40B4-BE49-F238E27FC236}">
              <a16:creationId xmlns:a16="http://schemas.microsoft.com/office/drawing/2014/main" id="{25283F0D-10F3-4EF9-A694-CD8E29C1F6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8392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49</xdr:row>
      <xdr:rowOff>0</xdr:rowOff>
    </xdr:from>
    <xdr:to>
      <xdr:col>1</xdr:col>
      <xdr:colOff>47625</xdr:colOff>
      <xdr:row>49</xdr:row>
      <xdr:rowOff>47625</xdr:rowOff>
    </xdr:to>
    <xdr:pic>
      <xdr:nvPicPr>
        <xdr:cNvPr id="590" name="Grafik 589" descr="https://edec.ezv.admin.ch/edec/img/blank.png">
          <a:extLst>
            <a:ext uri="{FF2B5EF4-FFF2-40B4-BE49-F238E27FC236}">
              <a16:creationId xmlns:a16="http://schemas.microsoft.com/office/drawing/2014/main" id="{9BBF35FB-D439-4821-9F2B-2AD376997A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8392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51</xdr:row>
      <xdr:rowOff>0</xdr:rowOff>
    </xdr:from>
    <xdr:to>
      <xdr:col>1</xdr:col>
      <xdr:colOff>47625</xdr:colOff>
      <xdr:row>51</xdr:row>
      <xdr:rowOff>47625</xdr:rowOff>
    </xdr:to>
    <xdr:pic>
      <xdr:nvPicPr>
        <xdr:cNvPr id="591" name="Grafik 590" descr="https://edec.ezv.admin.ch/edec/img/blank.png">
          <a:extLst>
            <a:ext uri="{FF2B5EF4-FFF2-40B4-BE49-F238E27FC236}">
              <a16:creationId xmlns:a16="http://schemas.microsoft.com/office/drawing/2014/main" id="{1357E273-DFB8-48FD-9394-6786C960C5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92011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52</xdr:row>
      <xdr:rowOff>0</xdr:rowOff>
    </xdr:from>
    <xdr:to>
      <xdr:col>1</xdr:col>
      <xdr:colOff>47625</xdr:colOff>
      <xdr:row>52</xdr:row>
      <xdr:rowOff>47625</xdr:rowOff>
    </xdr:to>
    <xdr:pic>
      <xdr:nvPicPr>
        <xdr:cNvPr id="592" name="Grafik 591" descr="https://edec.ezv.admin.ch/edec/img/blank.png">
          <a:extLst>
            <a:ext uri="{FF2B5EF4-FFF2-40B4-BE49-F238E27FC236}">
              <a16:creationId xmlns:a16="http://schemas.microsoft.com/office/drawing/2014/main" id="{65F71211-B50E-47FB-B3F8-4F9584E763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93821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53</xdr:row>
      <xdr:rowOff>0</xdr:rowOff>
    </xdr:from>
    <xdr:to>
      <xdr:col>1</xdr:col>
      <xdr:colOff>47625</xdr:colOff>
      <xdr:row>53</xdr:row>
      <xdr:rowOff>47625</xdr:rowOff>
    </xdr:to>
    <xdr:pic>
      <xdr:nvPicPr>
        <xdr:cNvPr id="593" name="Grafik 592" descr="https://edec.ezv.admin.ch/edec/img/blank.png">
          <a:extLst>
            <a:ext uri="{FF2B5EF4-FFF2-40B4-BE49-F238E27FC236}">
              <a16:creationId xmlns:a16="http://schemas.microsoft.com/office/drawing/2014/main" id="{33F45E1E-1A2F-4BAB-8CD5-5EDC5B65A0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95631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xdr:row>
      <xdr:rowOff>0</xdr:rowOff>
    </xdr:from>
    <xdr:to>
      <xdr:col>1</xdr:col>
      <xdr:colOff>47625</xdr:colOff>
      <xdr:row>54</xdr:row>
      <xdr:rowOff>47625</xdr:rowOff>
    </xdr:to>
    <xdr:pic>
      <xdr:nvPicPr>
        <xdr:cNvPr id="594" name="Grafik 593" descr="https://edec.ezv.admin.ch/edec/img/blank.png">
          <a:extLst>
            <a:ext uri="{FF2B5EF4-FFF2-40B4-BE49-F238E27FC236}">
              <a16:creationId xmlns:a16="http://schemas.microsoft.com/office/drawing/2014/main" id="{B4746CDA-1F32-494A-9E4C-7C62D342C8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97440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55</xdr:row>
      <xdr:rowOff>0</xdr:rowOff>
    </xdr:from>
    <xdr:to>
      <xdr:col>1</xdr:col>
      <xdr:colOff>47625</xdr:colOff>
      <xdr:row>55</xdr:row>
      <xdr:rowOff>47625</xdr:rowOff>
    </xdr:to>
    <xdr:pic>
      <xdr:nvPicPr>
        <xdr:cNvPr id="595" name="Grafik 594" descr="https://edec.ezv.admin.ch/edec/img/blank.png">
          <a:extLst>
            <a:ext uri="{FF2B5EF4-FFF2-40B4-BE49-F238E27FC236}">
              <a16:creationId xmlns:a16="http://schemas.microsoft.com/office/drawing/2014/main" id="{32B02881-4CBA-44EC-888C-3C6B10EDA5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99250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56</xdr:row>
      <xdr:rowOff>0</xdr:rowOff>
    </xdr:from>
    <xdr:to>
      <xdr:col>1</xdr:col>
      <xdr:colOff>47625</xdr:colOff>
      <xdr:row>56</xdr:row>
      <xdr:rowOff>47625</xdr:rowOff>
    </xdr:to>
    <xdr:pic>
      <xdr:nvPicPr>
        <xdr:cNvPr id="596" name="Grafik 595" descr="https://edec.ezv.admin.ch/edec/img/blank.png">
          <a:extLst>
            <a:ext uri="{FF2B5EF4-FFF2-40B4-BE49-F238E27FC236}">
              <a16:creationId xmlns:a16="http://schemas.microsoft.com/office/drawing/2014/main" id="{D4FDFA12-85EC-4651-B7CA-72F83C55CC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01060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57</xdr:row>
      <xdr:rowOff>0</xdr:rowOff>
    </xdr:from>
    <xdr:to>
      <xdr:col>1</xdr:col>
      <xdr:colOff>47625</xdr:colOff>
      <xdr:row>57</xdr:row>
      <xdr:rowOff>47625</xdr:rowOff>
    </xdr:to>
    <xdr:pic>
      <xdr:nvPicPr>
        <xdr:cNvPr id="597" name="Grafik 596" descr="https://edec.ezv.admin.ch/edec/img/blank.png">
          <a:extLst>
            <a:ext uri="{FF2B5EF4-FFF2-40B4-BE49-F238E27FC236}">
              <a16:creationId xmlns:a16="http://schemas.microsoft.com/office/drawing/2014/main" id="{96688050-DA9F-4272-AAD5-B9B1381EB5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02870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58</xdr:row>
      <xdr:rowOff>0</xdr:rowOff>
    </xdr:from>
    <xdr:to>
      <xdr:col>1</xdr:col>
      <xdr:colOff>47625</xdr:colOff>
      <xdr:row>58</xdr:row>
      <xdr:rowOff>47625</xdr:rowOff>
    </xdr:to>
    <xdr:pic>
      <xdr:nvPicPr>
        <xdr:cNvPr id="598" name="Grafik 597" descr="https://edec.ezv.admin.ch/edec/img/blank.png">
          <a:extLst>
            <a:ext uri="{FF2B5EF4-FFF2-40B4-BE49-F238E27FC236}">
              <a16:creationId xmlns:a16="http://schemas.microsoft.com/office/drawing/2014/main" id="{CDAE3A4B-F09C-4F72-A8FE-3EE7164149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04679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59</xdr:row>
      <xdr:rowOff>0</xdr:rowOff>
    </xdr:from>
    <xdr:to>
      <xdr:col>1</xdr:col>
      <xdr:colOff>47625</xdr:colOff>
      <xdr:row>59</xdr:row>
      <xdr:rowOff>47625</xdr:rowOff>
    </xdr:to>
    <xdr:pic>
      <xdr:nvPicPr>
        <xdr:cNvPr id="599" name="Grafik 598" descr="https://edec.ezv.admin.ch/edec/img/blank.png">
          <a:extLst>
            <a:ext uri="{FF2B5EF4-FFF2-40B4-BE49-F238E27FC236}">
              <a16:creationId xmlns:a16="http://schemas.microsoft.com/office/drawing/2014/main" id="{0A0BBD11-1055-467E-83D3-86AF962314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06489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60</xdr:row>
      <xdr:rowOff>0</xdr:rowOff>
    </xdr:from>
    <xdr:to>
      <xdr:col>1</xdr:col>
      <xdr:colOff>47625</xdr:colOff>
      <xdr:row>60</xdr:row>
      <xdr:rowOff>47625</xdr:rowOff>
    </xdr:to>
    <xdr:pic>
      <xdr:nvPicPr>
        <xdr:cNvPr id="600" name="Grafik 599" descr="https://edec.ezv.admin.ch/edec/img/blank.png">
          <a:extLst>
            <a:ext uri="{FF2B5EF4-FFF2-40B4-BE49-F238E27FC236}">
              <a16:creationId xmlns:a16="http://schemas.microsoft.com/office/drawing/2014/main" id="{4EACDBB4-1F3F-4A46-A94E-18E17B547C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08299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61</xdr:row>
      <xdr:rowOff>0</xdr:rowOff>
    </xdr:from>
    <xdr:to>
      <xdr:col>1</xdr:col>
      <xdr:colOff>47625</xdr:colOff>
      <xdr:row>61</xdr:row>
      <xdr:rowOff>47625</xdr:rowOff>
    </xdr:to>
    <xdr:pic>
      <xdr:nvPicPr>
        <xdr:cNvPr id="601" name="Grafik 600" descr="https://edec.ezv.admin.ch/edec/img/blank.png">
          <a:extLst>
            <a:ext uri="{FF2B5EF4-FFF2-40B4-BE49-F238E27FC236}">
              <a16:creationId xmlns:a16="http://schemas.microsoft.com/office/drawing/2014/main" id="{98672E00-0F76-40C5-A5A5-F96FF21F04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0109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62</xdr:row>
      <xdr:rowOff>0</xdr:rowOff>
    </xdr:from>
    <xdr:to>
      <xdr:col>1</xdr:col>
      <xdr:colOff>47625</xdr:colOff>
      <xdr:row>62</xdr:row>
      <xdr:rowOff>47625</xdr:rowOff>
    </xdr:to>
    <xdr:pic>
      <xdr:nvPicPr>
        <xdr:cNvPr id="602" name="Grafik 601" descr="https://edec.ezv.admin.ch/edec/img/blank.png">
          <a:extLst>
            <a:ext uri="{FF2B5EF4-FFF2-40B4-BE49-F238E27FC236}">
              <a16:creationId xmlns:a16="http://schemas.microsoft.com/office/drawing/2014/main" id="{195C7CC3-9588-42A1-857D-4D8CA9563F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1918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0</xdr:rowOff>
    </xdr:from>
    <xdr:to>
      <xdr:col>1</xdr:col>
      <xdr:colOff>47625</xdr:colOff>
      <xdr:row>63</xdr:row>
      <xdr:rowOff>47625</xdr:rowOff>
    </xdr:to>
    <xdr:pic>
      <xdr:nvPicPr>
        <xdr:cNvPr id="603" name="Grafik 602" descr="https://edec.ezv.admin.ch/edec/img/blank.png">
          <a:extLst>
            <a:ext uri="{FF2B5EF4-FFF2-40B4-BE49-F238E27FC236}">
              <a16:creationId xmlns:a16="http://schemas.microsoft.com/office/drawing/2014/main" id="{E038316F-9ACF-4D6D-A245-1407E39AA5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3728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64</xdr:row>
      <xdr:rowOff>0</xdr:rowOff>
    </xdr:from>
    <xdr:to>
      <xdr:col>1</xdr:col>
      <xdr:colOff>47625</xdr:colOff>
      <xdr:row>64</xdr:row>
      <xdr:rowOff>47625</xdr:rowOff>
    </xdr:to>
    <xdr:pic>
      <xdr:nvPicPr>
        <xdr:cNvPr id="604" name="Grafik 603" descr="https://edec.ezv.admin.ch/edec/img/blank.png">
          <a:extLst>
            <a:ext uri="{FF2B5EF4-FFF2-40B4-BE49-F238E27FC236}">
              <a16:creationId xmlns:a16="http://schemas.microsoft.com/office/drawing/2014/main" id="{65C937F5-0F4D-4D52-9A26-1BA9B19EF2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5538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0</xdr:rowOff>
    </xdr:from>
    <xdr:to>
      <xdr:col>1</xdr:col>
      <xdr:colOff>47625</xdr:colOff>
      <xdr:row>65</xdr:row>
      <xdr:rowOff>47625</xdr:rowOff>
    </xdr:to>
    <xdr:pic>
      <xdr:nvPicPr>
        <xdr:cNvPr id="605" name="Grafik 604" descr="https://edec.ezv.admin.ch/edec/img/blank.png">
          <a:extLst>
            <a:ext uri="{FF2B5EF4-FFF2-40B4-BE49-F238E27FC236}">
              <a16:creationId xmlns:a16="http://schemas.microsoft.com/office/drawing/2014/main" id="{88A74B21-F428-4B3C-829A-37883EE2C2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7348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0</xdr:rowOff>
    </xdr:from>
    <xdr:to>
      <xdr:col>1</xdr:col>
      <xdr:colOff>47625</xdr:colOff>
      <xdr:row>65</xdr:row>
      <xdr:rowOff>47625</xdr:rowOff>
    </xdr:to>
    <xdr:pic>
      <xdr:nvPicPr>
        <xdr:cNvPr id="606" name="Grafik 605" descr="https://edec.ezv.admin.ch/edec/img/blank.png">
          <a:extLst>
            <a:ext uri="{FF2B5EF4-FFF2-40B4-BE49-F238E27FC236}">
              <a16:creationId xmlns:a16="http://schemas.microsoft.com/office/drawing/2014/main" id="{1A6F9AFC-8BAC-4E55-A961-600CFB7A26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7348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66</xdr:row>
      <xdr:rowOff>0</xdr:rowOff>
    </xdr:from>
    <xdr:to>
      <xdr:col>1</xdr:col>
      <xdr:colOff>47625</xdr:colOff>
      <xdr:row>66</xdr:row>
      <xdr:rowOff>47625</xdr:rowOff>
    </xdr:to>
    <xdr:pic>
      <xdr:nvPicPr>
        <xdr:cNvPr id="607" name="Grafik 606" descr="https://edec.ezv.admin.ch/edec/img/blank.png">
          <a:extLst>
            <a:ext uri="{FF2B5EF4-FFF2-40B4-BE49-F238E27FC236}">
              <a16:creationId xmlns:a16="http://schemas.microsoft.com/office/drawing/2014/main" id="{C51FCE92-DB5E-4369-8D8F-2E8535970B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9157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66</xdr:row>
      <xdr:rowOff>0</xdr:rowOff>
    </xdr:from>
    <xdr:to>
      <xdr:col>1</xdr:col>
      <xdr:colOff>47625</xdr:colOff>
      <xdr:row>66</xdr:row>
      <xdr:rowOff>47625</xdr:rowOff>
    </xdr:to>
    <xdr:pic>
      <xdr:nvPicPr>
        <xdr:cNvPr id="608" name="Grafik 607" descr="https://edec.ezv.admin.ch/edec/img/blank.png">
          <a:extLst>
            <a:ext uri="{FF2B5EF4-FFF2-40B4-BE49-F238E27FC236}">
              <a16:creationId xmlns:a16="http://schemas.microsoft.com/office/drawing/2014/main" id="{8604D558-E38A-4634-BE74-A9E686D760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9157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66</xdr:row>
      <xdr:rowOff>0</xdr:rowOff>
    </xdr:from>
    <xdr:to>
      <xdr:col>1</xdr:col>
      <xdr:colOff>47625</xdr:colOff>
      <xdr:row>66</xdr:row>
      <xdr:rowOff>47625</xdr:rowOff>
    </xdr:to>
    <xdr:pic>
      <xdr:nvPicPr>
        <xdr:cNvPr id="609" name="Grafik 608" descr="https://edec.ezv.admin.ch/edec/img/blank.png">
          <a:extLst>
            <a:ext uri="{FF2B5EF4-FFF2-40B4-BE49-F238E27FC236}">
              <a16:creationId xmlns:a16="http://schemas.microsoft.com/office/drawing/2014/main" id="{020BD2AA-5C2A-4FD9-B354-F942B3CCE3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9157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67</xdr:row>
      <xdr:rowOff>0</xdr:rowOff>
    </xdr:from>
    <xdr:to>
      <xdr:col>1</xdr:col>
      <xdr:colOff>47625</xdr:colOff>
      <xdr:row>67</xdr:row>
      <xdr:rowOff>47625</xdr:rowOff>
    </xdr:to>
    <xdr:pic>
      <xdr:nvPicPr>
        <xdr:cNvPr id="610" name="Grafik 609" descr="https://edec.ezv.admin.ch/edec/img/blank.png">
          <a:extLst>
            <a:ext uri="{FF2B5EF4-FFF2-40B4-BE49-F238E27FC236}">
              <a16:creationId xmlns:a16="http://schemas.microsoft.com/office/drawing/2014/main" id="{242CC25D-B561-4860-9671-BDEEE1AC99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20967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67</xdr:row>
      <xdr:rowOff>0</xdr:rowOff>
    </xdr:from>
    <xdr:to>
      <xdr:col>1</xdr:col>
      <xdr:colOff>47625</xdr:colOff>
      <xdr:row>67</xdr:row>
      <xdr:rowOff>47625</xdr:rowOff>
    </xdr:to>
    <xdr:pic>
      <xdr:nvPicPr>
        <xdr:cNvPr id="611" name="Grafik 610" descr="https://edec.ezv.admin.ch/edec/img/blank.png">
          <a:extLst>
            <a:ext uri="{FF2B5EF4-FFF2-40B4-BE49-F238E27FC236}">
              <a16:creationId xmlns:a16="http://schemas.microsoft.com/office/drawing/2014/main" id="{E4908501-F8E7-4187-81D5-78277673A5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20967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68</xdr:row>
      <xdr:rowOff>0</xdr:rowOff>
    </xdr:from>
    <xdr:to>
      <xdr:col>1</xdr:col>
      <xdr:colOff>47625</xdr:colOff>
      <xdr:row>68</xdr:row>
      <xdr:rowOff>47625</xdr:rowOff>
    </xdr:to>
    <xdr:pic>
      <xdr:nvPicPr>
        <xdr:cNvPr id="612" name="Grafik 611" descr="https://edec.ezv.admin.ch/edec/img/blank.png">
          <a:extLst>
            <a:ext uri="{FF2B5EF4-FFF2-40B4-BE49-F238E27FC236}">
              <a16:creationId xmlns:a16="http://schemas.microsoft.com/office/drawing/2014/main" id="{27C71939-1C3E-43BC-A011-C0F2CA9E7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22777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69</xdr:row>
      <xdr:rowOff>0</xdr:rowOff>
    </xdr:from>
    <xdr:to>
      <xdr:col>1</xdr:col>
      <xdr:colOff>47625</xdr:colOff>
      <xdr:row>69</xdr:row>
      <xdr:rowOff>47625</xdr:rowOff>
    </xdr:to>
    <xdr:pic>
      <xdr:nvPicPr>
        <xdr:cNvPr id="613" name="Grafik 612" descr="https://edec.ezv.admin.ch/edec/img/blank.png">
          <a:extLst>
            <a:ext uri="{FF2B5EF4-FFF2-40B4-BE49-F238E27FC236}">
              <a16:creationId xmlns:a16="http://schemas.microsoft.com/office/drawing/2014/main" id="{B175C766-E75E-4D22-9D44-5CE294309F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24587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70</xdr:row>
      <xdr:rowOff>0</xdr:rowOff>
    </xdr:from>
    <xdr:to>
      <xdr:col>1</xdr:col>
      <xdr:colOff>47625</xdr:colOff>
      <xdr:row>70</xdr:row>
      <xdr:rowOff>47625</xdr:rowOff>
    </xdr:to>
    <xdr:pic>
      <xdr:nvPicPr>
        <xdr:cNvPr id="614" name="Grafik 613" descr="https://edec.ezv.admin.ch/edec/img/blank.png">
          <a:extLst>
            <a:ext uri="{FF2B5EF4-FFF2-40B4-BE49-F238E27FC236}">
              <a16:creationId xmlns:a16="http://schemas.microsoft.com/office/drawing/2014/main" id="{89BC7F01-EF2F-4BDF-BC18-4016BD9B54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26396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71</xdr:row>
      <xdr:rowOff>0</xdr:rowOff>
    </xdr:from>
    <xdr:to>
      <xdr:col>1</xdr:col>
      <xdr:colOff>47625</xdr:colOff>
      <xdr:row>71</xdr:row>
      <xdr:rowOff>47625</xdr:rowOff>
    </xdr:to>
    <xdr:pic>
      <xdr:nvPicPr>
        <xdr:cNvPr id="615" name="Grafik 614" descr="https://edec.ezv.admin.ch/edec/img/blank.png">
          <a:extLst>
            <a:ext uri="{FF2B5EF4-FFF2-40B4-BE49-F238E27FC236}">
              <a16:creationId xmlns:a16="http://schemas.microsoft.com/office/drawing/2014/main" id="{A5EFC9ED-4DB7-41F3-8AFC-00A19F4927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28206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72</xdr:row>
      <xdr:rowOff>0</xdr:rowOff>
    </xdr:from>
    <xdr:to>
      <xdr:col>1</xdr:col>
      <xdr:colOff>47625</xdr:colOff>
      <xdr:row>72</xdr:row>
      <xdr:rowOff>47625</xdr:rowOff>
    </xdr:to>
    <xdr:pic>
      <xdr:nvPicPr>
        <xdr:cNvPr id="616" name="Grafik 615" descr="https://edec.ezv.admin.ch/edec/img/blank.png">
          <a:extLst>
            <a:ext uri="{FF2B5EF4-FFF2-40B4-BE49-F238E27FC236}">
              <a16:creationId xmlns:a16="http://schemas.microsoft.com/office/drawing/2014/main" id="{89EF9515-3A92-4CFE-9020-2F36462F6B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30016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73</xdr:row>
      <xdr:rowOff>0</xdr:rowOff>
    </xdr:from>
    <xdr:to>
      <xdr:col>1</xdr:col>
      <xdr:colOff>47625</xdr:colOff>
      <xdr:row>73</xdr:row>
      <xdr:rowOff>47625</xdr:rowOff>
    </xdr:to>
    <xdr:pic>
      <xdr:nvPicPr>
        <xdr:cNvPr id="617" name="Grafik 616" descr="https://edec.ezv.admin.ch/edec/img/blank.png">
          <a:extLst>
            <a:ext uri="{FF2B5EF4-FFF2-40B4-BE49-F238E27FC236}">
              <a16:creationId xmlns:a16="http://schemas.microsoft.com/office/drawing/2014/main" id="{47F2D8B7-72C0-468B-88D1-A3EC281211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31826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74</xdr:row>
      <xdr:rowOff>0</xdr:rowOff>
    </xdr:from>
    <xdr:to>
      <xdr:col>1</xdr:col>
      <xdr:colOff>47625</xdr:colOff>
      <xdr:row>74</xdr:row>
      <xdr:rowOff>47625</xdr:rowOff>
    </xdr:to>
    <xdr:pic>
      <xdr:nvPicPr>
        <xdr:cNvPr id="618" name="Grafik 617" descr="https://edec.ezv.admin.ch/edec/img/blank.png">
          <a:extLst>
            <a:ext uri="{FF2B5EF4-FFF2-40B4-BE49-F238E27FC236}">
              <a16:creationId xmlns:a16="http://schemas.microsoft.com/office/drawing/2014/main" id="{6FD14616-B648-458F-9843-BFA78A7ADC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33635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0</xdr:rowOff>
    </xdr:from>
    <xdr:to>
      <xdr:col>1</xdr:col>
      <xdr:colOff>47625</xdr:colOff>
      <xdr:row>75</xdr:row>
      <xdr:rowOff>47625</xdr:rowOff>
    </xdr:to>
    <xdr:pic>
      <xdr:nvPicPr>
        <xdr:cNvPr id="619" name="Grafik 618" descr="https://edec.ezv.admin.ch/edec/img/blank.png">
          <a:extLst>
            <a:ext uri="{FF2B5EF4-FFF2-40B4-BE49-F238E27FC236}">
              <a16:creationId xmlns:a16="http://schemas.microsoft.com/office/drawing/2014/main" id="{12C664B7-B8FC-4612-BA27-2C61205505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35445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76</xdr:row>
      <xdr:rowOff>0</xdr:rowOff>
    </xdr:from>
    <xdr:to>
      <xdr:col>1</xdr:col>
      <xdr:colOff>47625</xdr:colOff>
      <xdr:row>76</xdr:row>
      <xdr:rowOff>47625</xdr:rowOff>
    </xdr:to>
    <xdr:pic>
      <xdr:nvPicPr>
        <xdr:cNvPr id="620" name="Grafik 619" descr="https://edec.ezv.admin.ch/edec/img/blank.png">
          <a:extLst>
            <a:ext uri="{FF2B5EF4-FFF2-40B4-BE49-F238E27FC236}">
              <a16:creationId xmlns:a16="http://schemas.microsoft.com/office/drawing/2014/main" id="{CB3D6B47-679E-448C-9F72-2D74A51520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37255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77</xdr:row>
      <xdr:rowOff>0</xdr:rowOff>
    </xdr:from>
    <xdr:to>
      <xdr:col>1</xdr:col>
      <xdr:colOff>47625</xdr:colOff>
      <xdr:row>77</xdr:row>
      <xdr:rowOff>47625</xdr:rowOff>
    </xdr:to>
    <xdr:pic>
      <xdr:nvPicPr>
        <xdr:cNvPr id="621" name="Grafik 620" descr="https://edec.ezv.admin.ch/edec/img/blank.png">
          <a:extLst>
            <a:ext uri="{FF2B5EF4-FFF2-40B4-BE49-F238E27FC236}">
              <a16:creationId xmlns:a16="http://schemas.microsoft.com/office/drawing/2014/main" id="{D0C51543-D4BC-47AC-8D45-4AC903D2D8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39065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47625</xdr:colOff>
      <xdr:row>78</xdr:row>
      <xdr:rowOff>47625</xdr:rowOff>
    </xdr:to>
    <xdr:pic>
      <xdr:nvPicPr>
        <xdr:cNvPr id="622" name="Grafik 621" descr="https://edec.ezv.admin.ch/edec/img/blank.png">
          <a:extLst>
            <a:ext uri="{FF2B5EF4-FFF2-40B4-BE49-F238E27FC236}">
              <a16:creationId xmlns:a16="http://schemas.microsoft.com/office/drawing/2014/main" id="{BEC83D7D-C0A8-4F27-B190-D5B3950BD1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40874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79</xdr:row>
      <xdr:rowOff>0</xdr:rowOff>
    </xdr:from>
    <xdr:to>
      <xdr:col>1</xdr:col>
      <xdr:colOff>47625</xdr:colOff>
      <xdr:row>79</xdr:row>
      <xdr:rowOff>47625</xdr:rowOff>
    </xdr:to>
    <xdr:pic>
      <xdr:nvPicPr>
        <xdr:cNvPr id="623" name="Grafik 622" descr="https://edec.ezv.admin.ch/edec/img/blank.png">
          <a:extLst>
            <a:ext uri="{FF2B5EF4-FFF2-40B4-BE49-F238E27FC236}">
              <a16:creationId xmlns:a16="http://schemas.microsoft.com/office/drawing/2014/main" id="{92793241-7052-4E35-ACD3-54CC7FBBC0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42684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80</xdr:row>
      <xdr:rowOff>0</xdr:rowOff>
    </xdr:from>
    <xdr:to>
      <xdr:col>1</xdr:col>
      <xdr:colOff>47625</xdr:colOff>
      <xdr:row>80</xdr:row>
      <xdr:rowOff>47625</xdr:rowOff>
    </xdr:to>
    <xdr:pic>
      <xdr:nvPicPr>
        <xdr:cNvPr id="624" name="Grafik 623" descr="https://edec.ezv.admin.ch/edec/img/blank.png">
          <a:extLst>
            <a:ext uri="{FF2B5EF4-FFF2-40B4-BE49-F238E27FC236}">
              <a16:creationId xmlns:a16="http://schemas.microsoft.com/office/drawing/2014/main" id="{1CFB894B-DD1C-4841-BCF3-5A14B4EE4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44494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81</xdr:row>
      <xdr:rowOff>0</xdr:rowOff>
    </xdr:from>
    <xdr:to>
      <xdr:col>1</xdr:col>
      <xdr:colOff>47625</xdr:colOff>
      <xdr:row>81</xdr:row>
      <xdr:rowOff>47625</xdr:rowOff>
    </xdr:to>
    <xdr:pic>
      <xdr:nvPicPr>
        <xdr:cNvPr id="625" name="Grafik 624" descr="https://edec.ezv.admin.ch/edec/img/blank.png">
          <a:extLst>
            <a:ext uri="{FF2B5EF4-FFF2-40B4-BE49-F238E27FC236}">
              <a16:creationId xmlns:a16="http://schemas.microsoft.com/office/drawing/2014/main" id="{1ACBC01D-F1E1-45B4-B4E4-69DA149949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46304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xdr:row>
      <xdr:rowOff>0</xdr:rowOff>
    </xdr:from>
    <xdr:to>
      <xdr:col>1</xdr:col>
      <xdr:colOff>47625</xdr:colOff>
      <xdr:row>83</xdr:row>
      <xdr:rowOff>47625</xdr:rowOff>
    </xdr:to>
    <xdr:pic>
      <xdr:nvPicPr>
        <xdr:cNvPr id="626" name="Grafik 625" descr="https://edec.ezv.admin.ch/edec/img/blank.png">
          <a:extLst>
            <a:ext uri="{FF2B5EF4-FFF2-40B4-BE49-F238E27FC236}">
              <a16:creationId xmlns:a16="http://schemas.microsoft.com/office/drawing/2014/main" id="{C612AAB1-831B-496E-9F3E-7CBE244D36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49923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xdr:row>
      <xdr:rowOff>0</xdr:rowOff>
    </xdr:from>
    <xdr:to>
      <xdr:col>1</xdr:col>
      <xdr:colOff>47625</xdr:colOff>
      <xdr:row>83</xdr:row>
      <xdr:rowOff>47625</xdr:rowOff>
    </xdr:to>
    <xdr:pic>
      <xdr:nvPicPr>
        <xdr:cNvPr id="627" name="Grafik 626" descr="https://edec.ezv.admin.ch/edec/img/blank.png">
          <a:extLst>
            <a:ext uri="{FF2B5EF4-FFF2-40B4-BE49-F238E27FC236}">
              <a16:creationId xmlns:a16="http://schemas.microsoft.com/office/drawing/2014/main" id="{BD8AE083-4947-4292-8757-C4C9A86DC2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49923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84</xdr:row>
      <xdr:rowOff>0</xdr:rowOff>
    </xdr:from>
    <xdr:to>
      <xdr:col>1</xdr:col>
      <xdr:colOff>47625</xdr:colOff>
      <xdr:row>84</xdr:row>
      <xdr:rowOff>47625</xdr:rowOff>
    </xdr:to>
    <xdr:pic>
      <xdr:nvPicPr>
        <xdr:cNvPr id="628" name="Grafik 627" descr="https://edec.ezv.admin.ch/edec/img/blank.png">
          <a:extLst>
            <a:ext uri="{FF2B5EF4-FFF2-40B4-BE49-F238E27FC236}">
              <a16:creationId xmlns:a16="http://schemas.microsoft.com/office/drawing/2014/main" id="{190BBAD8-767D-4E02-862A-FBBB1F0806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51733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85</xdr:row>
      <xdr:rowOff>0</xdr:rowOff>
    </xdr:from>
    <xdr:to>
      <xdr:col>1</xdr:col>
      <xdr:colOff>47625</xdr:colOff>
      <xdr:row>85</xdr:row>
      <xdr:rowOff>47625</xdr:rowOff>
    </xdr:to>
    <xdr:pic>
      <xdr:nvPicPr>
        <xdr:cNvPr id="629" name="Grafik 628" descr="https://edec.ezv.admin.ch/edec/img/blank.png">
          <a:extLst>
            <a:ext uri="{FF2B5EF4-FFF2-40B4-BE49-F238E27FC236}">
              <a16:creationId xmlns:a16="http://schemas.microsoft.com/office/drawing/2014/main" id="{B066D0E1-6914-41EC-AC2E-08CEFFEB18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53543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86</xdr:row>
      <xdr:rowOff>0</xdr:rowOff>
    </xdr:from>
    <xdr:to>
      <xdr:col>1</xdr:col>
      <xdr:colOff>47625</xdr:colOff>
      <xdr:row>86</xdr:row>
      <xdr:rowOff>47625</xdr:rowOff>
    </xdr:to>
    <xdr:pic>
      <xdr:nvPicPr>
        <xdr:cNvPr id="630" name="Grafik 629" descr="https://edec.ezv.admin.ch/edec/img/blank.png">
          <a:extLst>
            <a:ext uri="{FF2B5EF4-FFF2-40B4-BE49-F238E27FC236}">
              <a16:creationId xmlns:a16="http://schemas.microsoft.com/office/drawing/2014/main" id="{9A73DDCF-6571-48D9-B5E9-4BBC25FB09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55352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87</xdr:row>
      <xdr:rowOff>0</xdr:rowOff>
    </xdr:from>
    <xdr:to>
      <xdr:col>1</xdr:col>
      <xdr:colOff>47625</xdr:colOff>
      <xdr:row>87</xdr:row>
      <xdr:rowOff>47625</xdr:rowOff>
    </xdr:to>
    <xdr:pic>
      <xdr:nvPicPr>
        <xdr:cNvPr id="631" name="Grafik 630" descr="https://edec.ezv.admin.ch/edec/img/blank.png">
          <a:extLst>
            <a:ext uri="{FF2B5EF4-FFF2-40B4-BE49-F238E27FC236}">
              <a16:creationId xmlns:a16="http://schemas.microsoft.com/office/drawing/2014/main" id="{C3C78370-F1E4-43D6-B5BC-A2A38B15F0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57162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88</xdr:row>
      <xdr:rowOff>0</xdr:rowOff>
    </xdr:from>
    <xdr:to>
      <xdr:col>1</xdr:col>
      <xdr:colOff>47625</xdr:colOff>
      <xdr:row>88</xdr:row>
      <xdr:rowOff>47625</xdr:rowOff>
    </xdr:to>
    <xdr:pic>
      <xdr:nvPicPr>
        <xdr:cNvPr id="632" name="Grafik 631" descr="https://edec.ezv.admin.ch/edec/img/blank.png">
          <a:extLst>
            <a:ext uri="{FF2B5EF4-FFF2-40B4-BE49-F238E27FC236}">
              <a16:creationId xmlns:a16="http://schemas.microsoft.com/office/drawing/2014/main" id="{D30F68B5-885B-47DB-8323-5BF2FA8A09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58972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89</xdr:row>
      <xdr:rowOff>0</xdr:rowOff>
    </xdr:from>
    <xdr:to>
      <xdr:col>1</xdr:col>
      <xdr:colOff>47625</xdr:colOff>
      <xdr:row>89</xdr:row>
      <xdr:rowOff>47625</xdr:rowOff>
    </xdr:to>
    <xdr:pic>
      <xdr:nvPicPr>
        <xdr:cNvPr id="633" name="Grafik 632" descr="https://edec.ezv.admin.ch/edec/img/blank.png">
          <a:extLst>
            <a:ext uri="{FF2B5EF4-FFF2-40B4-BE49-F238E27FC236}">
              <a16:creationId xmlns:a16="http://schemas.microsoft.com/office/drawing/2014/main" id="{BEF08DCA-612D-4F5C-9864-A3578C16B5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0782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90</xdr:row>
      <xdr:rowOff>0</xdr:rowOff>
    </xdr:from>
    <xdr:to>
      <xdr:col>1</xdr:col>
      <xdr:colOff>47625</xdr:colOff>
      <xdr:row>90</xdr:row>
      <xdr:rowOff>47625</xdr:rowOff>
    </xdr:to>
    <xdr:pic>
      <xdr:nvPicPr>
        <xdr:cNvPr id="634" name="Grafik 633" descr="https://edec.ezv.admin.ch/edec/img/blank.png">
          <a:extLst>
            <a:ext uri="{FF2B5EF4-FFF2-40B4-BE49-F238E27FC236}">
              <a16:creationId xmlns:a16="http://schemas.microsoft.com/office/drawing/2014/main" id="{2CA9C28E-EBDF-45C2-8928-BD15C56870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2591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91</xdr:row>
      <xdr:rowOff>0</xdr:rowOff>
    </xdr:from>
    <xdr:to>
      <xdr:col>1</xdr:col>
      <xdr:colOff>47625</xdr:colOff>
      <xdr:row>91</xdr:row>
      <xdr:rowOff>47625</xdr:rowOff>
    </xdr:to>
    <xdr:pic>
      <xdr:nvPicPr>
        <xdr:cNvPr id="635" name="Grafik 634" descr="https://edec.ezv.admin.ch/edec/img/blank.png">
          <a:extLst>
            <a:ext uri="{FF2B5EF4-FFF2-40B4-BE49-F238E27FC236}">
              <a16:creationId xmlns:a16="http://schemas.microsoft.com/office/drawing/2014/main" id="{88A918B6-3FA3-449E-AF8A-5E9F29AF07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4401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92</xdr:row>
      <xdr:rowOff>0</xdr:rowOff>
    </xdr:from>
    <xdr:to>
      <xdr:col>1</xdr:col>
      <xdr:colOff>47625</xdr:colOff>
      <xdr:row>92</xdr:row>
      <xdr:rowOff>47625</xdr:rowOff>
    </xdr:to>
    <xdr:pic>
      <xdr:nvPicPr>
        <xdr:cNvPr id="636" name="Grafik 635" descr="https://edec.ezv.admin.ch/edec/img/blank.png">
          <a:extLst>
            <a:ext uri="{FF2B5EF4-FFF2-40B4-BE49-F238E27FC236}">
              <a16:creationId xmlns:a16="http://schemas.microsoft.com/office/drawing/2014/main" id="{7379E12F-65A0-4E88-A18E-AC2783CC0F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6211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93</xdr:row>
      <xdr:rowOff>0</xdr:rowOff>
    </xdr:from>
    <xdr:to>
      <xdr:col>1</xdr:col>
      <xdr:colOff>47625</xdr:colOff>
      <xdr:row>93</xdr:row>
      <xdr:rowOff>47625</xdr:rowOff>
    </xdr:to>
    <xdr:pic>
      <xdr:nvPicPr>
        <xdr:cNvPr id="637" name="Grafik 636" descr="https://edec.ezv.admin.ch/edec/img/blank.png">
          <a:extLst>
            <a:ext uri="{FF2B5EF4-FFF2-40B4-BE49-F238E27FC236}">
              <a16:creationId xmlns:a16="http://schemas.microsoft.com/office/drawing/2014/main" id="{97854F83-3A98-4671-9B1D-A1B34A4E50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8021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93</xdr:row>
      <xdr:rowOff>0</xdr:rowOff>
    </xdr:from>
    <xdr:to>
      <xdr:col>1</xdr:col>
      <xdr:colOff>47625</xdr:colOff>
      <xdr:row>93</xdr:row>
      <xdr:rowOff>47625</xdr:rowOff>
    </xdr:to>
    <xdr:pic>
      <xdr:nvPicPr>
        <xdr:cNvPr id="638" name="Grafik 637" descr="https://edec.ezv.admin.ch/edec/img/blank.png">
          <a:extLst>
            <a:ext uri="{FF2B5EF4-FFF2-40B4-BE49-F238E27FC236}">
              <a16:creationId xmlns:a16="http://schemas.microsoft.com/office/drawing/2014/main" id="{492275AA-CFF1-487C-8A1F-BB35CE987F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8021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93</xdr:row>
      <xdr:rowOff>0</xdr:rowOff>
    </xdr:from>
    <xdr:to>
      <xdr:col>1</xdr:col>
      <xdr:colOff>47625</xdr:colOff>
      <xdr:row>93</xdr:row>
      <xdr:rowOff>47625</xdr:rowOff>
    </xdr:to>
    <xdr:pic>
      <xdr:nvPicPr>
        <xdr:cNvPr id="639" name="Grafik 638" descr="https://edec.ezv.admin.ch/edec/img/blank.png">
          <a:extLst>
            <a:ext uri="{FF2B5EF4-FFF2-40B4-BE49-F238E27FC236}">
              <a16:creationId xmlns:a16="http://schemas.microsoft.com/office/drawing/2014/main" id="{06756A09-19D1-4BA8-8039-A344CA3AAA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8021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93</xdr:row>
      <xdr:rowOff>0</xdr:rowOff>
    </xdr:from>
    <xdr:to>
      <xdr:col>1</xdr:col>
      <xdr:colOff>47625</xdr:colOff>
      <xdr:row>93</xdr:row>
      <xdr:rowOff>47625</xdr:rowOff>
    </xdr:to>
    <xdr:pic>
      <xdr:nvPicPr>
        <xdr:cNvPr id="640" name="Grafik 639" descr="https://edec.ezv.admin.ch/edec/img/blank.png">
          <a:extLst>
            <a:ext uri="{FF2B5EF4-FFF2-40B4-BE49-F238E27FC236}">
              <a16:creationId xmlns:a16="http://schemas.microsoft.com/office/drawing/2014/main" id="{BED1F48D-C747-40BD-BB7B-B0F9DEE7BD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8021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47625</xdr:colOff>
      <xdr:row>94</xdr:row>
      <xdr:rowOff>47625</xdr:rowOff>
    </xdr:to>
    <xdr:pic>
      <xdr:nvPicPr>
        <xdr:cNvPr id="641" name="Grafik 640" descr="https://edec.ezv.admin.ch/edec/img/blank.png">
          <a:extLst>
            <a:ext uri="{FF2B5EF4-FFF2-40B4-BE49-F238E27FC236}">
              <a16:creationId xmlns:a16="http://schemas.microsoft.com/office/drawing/2014/main" id="{4EB4998C-8F8F-4A4E-9754-FFC355EA3C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9830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95</xdr:row>
      <xdr:rowOff>0</xdr:rowOff>
    </xdr:from>
    <xdr:to>
      <xdr:col>1</xdr:col>
      <xdr:colOff>47625</xdr:colOff>
      <xdr:row>95</xdr:row>
      <xdr:rowOff>47625</xdr:rowOff>
    </xdr:to>
    <xdr:pic>
      <xdr:nvPicPr>
        <xdr:cNvPr id="642" name="Grafik 641" descr="https://edec.ezv.admin.ch/edec/img/blank.png">
          <a:extLst>
            <a:ext uri="{FF2B5EF4-FFF2-40B4-BE49-F238E27FC236}">
              <a16:creationId xmlns:a16="http://schemas.microsoft.com/office/drawing/2014/main" id="{E1BF00D2-2F90-4AA6-BF61-8E50A39420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71640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96</xdr:row>
      <xdr:rowOff>0</xdr:rowOff>
    </xdr:from>
    <xdr:to>
      <xdr:col>1</xdr:col>
      <xdr:colOff>47625</xdr:colOff>
      <xdr:row>96</xdr:row>
      <xdr:rowOff>47625</xdr:rowOff>
    </xdr:to>
    <xdr:pic>
      <xdr:nvPicPr>
        <xdr:cNvPr id="643" name="Grafik 642" descr="https://edec.ezv.admin.ch/edec/img/blank.png">
          <a:extLst>
            <a:ext uri="{FF2B5EF4-FFF2-40B4-BE49-F238E27FC236}">
              <a16:creationId xmlns:a16="http://schemas.microsoft.com/office/drawing/2014/main" id="{E5AAF286-6C25-4E85-B1F7-93442891F3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73450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97</xdr:row>
      <xdr:rowOff>0</xdr:rowOff>
    </xdr:from>
    <xdr:to>
      <xdr:col>1</xdr:col>
      <xdr:colOff>47625</xdr:colOff>
      <xdr:row>97</xdr:row>
      <xdr:rowOff>47625</xdr:rowOff>
    </xdr:to>
    <xdr:pic>
      <xdr:nvPicPr>
        <xdr:cNvPr id="644" name="Grafik 643" descr="https://edec.ezv.admin.ch/edec/img/blank.png">
          <a:extLst>
            <a:ext uri="{FF2B5EF4-FFF2-40B4-BE49-F238E27FC236}">
              <a16:creationId xmlns:a16="http://schemas.microsoft.com/office/drawing/2014/main" id="{ACA5F77F-A1EB-4552-A9B6-812110D7EA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75260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47625</xdr:colOff>
      <xdr:row>5</xdr:row>
      <xdr:rowOff>47625</xdr:rowOff>
    </xdr:to>
    <xdr:pic>
      <xdr:nvPicPr>
        <xdr:cNvPr id="645" name="Grafik 644">
          <a:extLst>
            <a:ext uri="{FF2B5EF4-FFF2-40B4-BE49-F238E27FC236}">
              <a16:creationId xmlns:a16="http://schemas.microsoft.com/office/drawing/2014/main" id="{1D701E8B-BC59-4746-9FF2-09CE188C3D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763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47625</xdr:colOff>
      <xdr:row>5</xdr:row>
      <xdr:rowOff>47625</xdr:rowOff>
    </xdr:to>
    <xdr:pic>
      <xdr:nvPicPr>
        <xdr:cNvPr id="646" name="Grafik 645">
          <a:extLst>
            <a:ext uri="{FF2B5EF4-FFF2-40B4-BE49-F238E27FC236}">
              <a16:creationId xmlns:a16="http://schemas.microsoft.com/office/drawing/2014/main" id="{8F82B1C0-01BB-420C-B332-81E6A47F09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763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47625</xdr:colOff>
      <xdr:row>6</xdr:row>
      <xdr:rowOff>47625</xdr:rowOff>
    </xdr:to>
    <xdr:pic>
      <xdr:nvPicPr>
        <xdr:cNvPr id="647" name="Grafik 646">
          <a:extLst>
            <a:ext uri="{FF2B5EF4-FFF2-40B4-BE49-F238E27FC236}">
              <a16:creationId xmlns:a16="http://schemas.microsoft.com/office/drawing/2014/main" id="{01E18F0A-5A5B-4B62-888C-5857282766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0572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47625</xdr:colOff>
      <xdr:row>6</xdr:row>
      <xdr:rowOff>47625</xdr:rowOff>
    </xdr:to>
    <xdr:pic>
      <xdr:nvPicPr>
        <xdr:cNvPr id="648" name="Grafik 647">
          <a:extLst>
            <a:ext uri="{FF2B5EF4-FFF2-40B4-BE49-F238E27FC236}">
              <a16:creationId xmlns:a16="http://schemas.microsoft.com/office/drawing/2014/main" id="{BE57FA11-7539-4E29-9CC4-62085F23C9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0572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47625</xdr:colOff>
      <xdr:row>6</xdr:row>
      <xdr:rowOff>47625</xdr:rowOff>
    </xdr:to>
    <xdr:pic>
      <xdr:nvPicPr>
        <xdr:cNvPr id="649" name="Grafik 648">
          <a:extLst>
            <a:ext uri="{FF2B5EF4-FFF2-40B4-BE49-F238E27FC236}">
              <a16:creationId xmlns:a16="http://schemas.microsoft.com/office/drawing/2014/main" id="{C2137691-D180-4491-81C9-3FDBFF25D6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0572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xdr:row>
      <xdr:rowOff>0</xdr:rowOff>
    </xdr:from>
    <xdr:to>
      <xdr:col>1</xdr:col>
      <xdr:colOff>47625</xdr:colOff>
      <xdr:row>7</xdr:row>
      <xdr:rowOff>47625</xdr:rowOff>
    </xdr:to>
    <xdr:pic>
      <xdr:nvPicPr>
        <xdr:cNvPr id="650" name="Grafik 649">
          <a:extLst>
            <a:ext uri="{FF2B5EF4-FFF2-40B4-BE49-F238E27FC236}">
              <a16:creationId xmlns:a16="http://schemas.microsoft.com/office/drawing/2014/main" id="{2309E4E4-034A-4994-B1FF-EABE5004A6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2382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xdr:row>
      <xdr:rowOff>0</xdr:rowOff>
    </xdr:from>
    <xdr:to>
      <xdr:col>1</xdr:col>
      <xdr:colOff>47625</xdr:colOff>
      <xdr:row>8</xdr:row>
      <xdr:rowOff>47625</xdr:rowOff>
    </xdr:to>
    <xdr:pic>
      <xdr:nvPicPr>
        <xdr:cNvPr id="651" name="Grafik 650">
          <a:extLst>
            <a:ext uri="{FF2B5EF4-FFF2-40B4-BE49-F238E27FC236}">
              <a16:creationId xmlns:a16="http://schemas.microsoft.com/office/drawing/2014/main" id="{434D8961-20EB-4085-8D73-DB6430E241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4192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47625</xdr:colOff>
      <xdr:row>9</xdr:row>
      <xdr:rowOff>47625</xdr:rowOff>
    </xdr:to>
    <xdr:pic>
      <xdr:nvPicPr>
        <xdr:cNvPr id="652" name="Grafik 651">
          <a:extLst>
            <a:ext uri="{FF2B5EF4-FFF2-40B4-BE49-F238E27FC236}">
              <a16:creationId xmlns:a16="http://schemas.microsoft.com/office/drawing/2014/main" id="{BF3FA9FC-BC60-466B-8019-224BA13819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002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47625</xdr:colOff>
      <xdr:row>10</xdr:row>
      <xdr:rowOff>47625</xdr:rowOff>
    </xdr:to>
    <xdr:pic>
      <xdr:nvPicPr>
        <xdr:cNvPr id="653" name="Grafik 652">
          <a:extLst>
            <a:ext uri="{FF2B5EF4-FFF2-40B4-BE49-F238E27FC236}">
              <a16:creationId xmlns:a16="http://schemas.microsoft.com/office/drawing/2014/main" id="{6506852A-65C0-41DC-B50E-B95024340F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7811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0</xdr:rowOff>
    </xdr:from>
    <xdr:to>
      <xdr:col>1</xdr:col>
      <xdr:colOff>47625</xdr:colOff>
      <xdr:row>11</xdr:row>
      <xdr:rowOff>47625</xdr:rowOff>
    </xdr:to>
    <xdr:pic>
      <xdr:nvPicPr>
        <xdr:cNvPr id="654" name="Grafik 653">
          <a:extLst>
            <a:ext uri="{FF2B5EF4-FFF2-40B4-BE49-F238E27FC236}">
              <a16:creationId xmlns:a16="http://schemas.microsoft.com/office/drawing/2014/main" id="{871B7C64-1FBB-4D6A-AF55-B32D474ECE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9621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xdr:row>
      <xdr:rowOff>0</xdr:rowOff>
    </xdr:from>
    <xdr:to>
      <xdr:col>1</xdr:col>
      <xdr:colOff>47625</xdr:colOff>
      <xdr:row>12</xdr:row>
      <xdr:rowOff>47625</xdr:rowOff>
    </xdr:to>
    <xdr:pic>
      <xdr:nvPicPr>
        <xdr:cNvPr id="655" name="Grafik 654">
          <a:extLst>
            <a:ext uri="{FF2B5EF4-FFF2-40B4-BE49-F238E27FC236}">
              <a16:creationId xmlns:a16="http://schemas.microsoft.com/office/drawing/2014/main" id="{6BA6D511-5F6D-4ECE-B66B-FD2410AD42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21431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0</xdr:rowOff>
    </xdr:from>
    <xdr:to>
      <xdr:col>1</xdr:col>
      <xdr:colOff>47625</xdr:colOff>
      <xdr:row>13</xdr:row>
      <xdr:rowOff>47625</xdr:rowOff>
    </xdr:to>
    <xdr:pic>
      <xdr:nvPicPr>
        <xdr:cNvPr id="656" name="Grafik 655">
          <a:extLst>
            <a:ext uri="{FF2B5EF4-FFF2-40B4-BE49-F238E27FC236}">
              <a16:creationId xmlns:a16="http://schemas.microsoft.com/office/drawing/2014/main" id="{9A9ECF7C-025D-41AD-8DA8-5E14B93FC4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23241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47625</xdr:colOff>
      <xdr:row>14</xdr:row>
      <xdr:rowOff>47625</xdr:rowOff>
    </xdr:to>
    <xdr:pic>
      <xdr:nvPicPr>
        <xdr:cNvPr id="657" name="Grafik 656">
          <a:extLst>
            <a:ext uri="{FF2B5EF4-FFF2-40B4-BE49-F238E27FC236}">
              <a16:creationId xmlns:a16="http://schemas.microsoft.com/office/drawing/2014/main" id="{6AD54C3D-445E-4C26-8C4F-BABFE796C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25050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47625</xdr:colOff>
      <xdr:row>15</xdr:row>
      <xdr:rowOff>47625</xdr:rowOff>
    </xdr:to>
    <xdr:pic>
      <xdr:nvPicPr>
        <xdr:cNvPr id="658" name="Grafik 657">
          <a:extLst>
            <a:ext uri="{FF2B5EF4-FFF2-40B4-BE49-F238E27FC236}">
              <a16:creationId xmlns:a16="http://schemas.microsoft.com/office/drawing/2014/main" id="{EE8DA00E-7CAA-4439-8F3A-0E0FDCE9DD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26860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47625</xdr:colOff>
      <xdr:row>16</xdr:row>
      <xdr:rowOff>47625</xdr:rowOff>
    </xdr:to>
    <xdr:pic>
      <xdr:nvPicPr>
        <xdr:cNvPr id="659" name="Grafik 658">
          <a:extLst>
            <a:ext uri="{FF2B5EF4-FFF2-40B4-BE49-F238E27FC236}">
              <a16:creationId xmlns:a16="http://schemas.microsoft.com/office/drawing/2014/main" id="{9D9BD435-09F2-4046-A73C-A6565D4288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28670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47625</xdr:colOff>
      <xdr:row>17</xdr:row>
      <xdr:rowOff>47625</xdr:rowOff>
    </xdr:to>
    <xdr:pic>
      <xdr:nvPicPr>
        <xdr:cNvPr id="660" name="Grafik 659">
          <a:extLst>
            <a:ext uri="{FF2B5EF4-FFF2-40B4-BE49-F238E27FC236}">
              <a16:creationId xmlns:a16="http://schemas.microsoft.com/office/drawing/2014/main" id="{14DCFF7B-E992-4EB5-AED1-EBB953D1D5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30480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1</xdr:col>
      <xdr:colOff>47625</xdr:colOff>
      <xdr:row>18</xdr:row>
      <xdr:rowOff>47625</xdr:rowOff>
    </xdr:to>
    <xdr:pic>
      <xdr:nvPicPr>
        <xdr:cNvPr id="661" name="Grafik 660">
          <a:extLst>
            <a:ext uri="{FF2B5EF4-FFF2-40B4-BE49-F238E27FC236}">
              <a16:creationId xmlns:a16="http://schemas.microsoft.com/office/drawing/2014/main" id="{6F58053B-24A8-44F6-AAFC-98C2526B72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32289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47625</xdr:colOff>
      <xdr:row>19</xdr:row>
      <xdr:rowOff>47625</xdr:rowOff>
    </xdr:to>
    <xdr:pic>
      <xdr:nvPicPr>
        <xdr:cNvPr id="662" name="Grafik 661">
          <a:extLst>
            <a:ext uri="{FF2B5EF4-FFF2-40B4-BE49-F238E27FC236}">
              <a16:creationId xmlns:a16="http://schemas.microsoft.com/office/drawing/2014/main" id="{01785838-8084-4E4C-B8CD-02365986F5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34099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47625</xdr:colOff>
      <xdr:row>20</xdr:row>
      <xdr:rowOff>47625</xdr:rowOff>
    </xdr:to>
    <xdr:pic>
      <xdr:nvPicPr>
        <xdr:cNvPr id="663" name="Grafik 662">
          <a:extLst>
            <a:ext uri="{FF2B5EF4-FFF2-40B4-BE49-F238E27FC236}">
              <a16:creationId xmlns:a16="http://schemas.microsoft.com/office/drawing/2014/main" id="{EA2B1B37-058F-4573-8B2E-B8D1C52B80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35909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xdr:row>
      <xdr:rowOff>0</xdr:rowOff>
    </xdr:from>
    <xdr:to>
      <xdr:col>1</xdr:col>
      <xdr:colOff>47625</xdr:colOff>
      <xdr:row>21</xdr:row>
      <xdr:rowOff>47625</xdr:rowOff>
    </xdr:to>
    <xdr:pic>
      <xdr:nvPicPr>
        <xdr:cNvPr id="664" name="Grafik 663">
          <a:extLst>
            <a:ext uri="{FF2B5EF4-FFF2-40B4-BE49-F238E27FC236}">
              <a16:creationId xmlns:a16="http://schemas.microsoft.com/office/drawing/2014/main" id="{D74F94A7-1A17-4C9D-9C85-18C14C285C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37719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22</xdr:row>
      <xdr:rowOff>0</xdr:rowOff>
    </xdr:from>
    <xdr:to>
      <xdr:col>1</xdr:col>
      <xdr:colOff>47625</xdr:colOff>
      <xdr:row>22</xdr:row>
      <xdr:rowOff>47625</xdr:rowOff>
    </xdr:to>
    <xdr:pic>
      <xdr:nvPicPr>
        <xdr:cNvPr id="665" name="Grafik 664">
          <a:extLst>
            <a:ext uri="{FF2B5EF4-FFF2-40B4-BE49-F238E27FC236}">
              <a16:creationId xmlns:a16="http://schemas.microsoft.com/office/drawing/2014/main" id="{D41E51EB-6D9A-4959-930A-9D5BED47FE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39528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xdr:row>
      <xdr:rowOff>0</xdr:rowOff>
    </xdr:from>
    <xdr:to>
      <xdr:col>1</xdr:col>
      <xdr:colOff>47625</xdr:colOff>
      <xdr:row>23</xdr:row>
      <xdr:rowOff>47625</xdr:rowOff>
    </xdr:to>
    <xdr:pic>
      <xdr:nvPicPr>
        <xdr:cNvPr id="666" name="Grafik 665">
          <a:extLst>
            <a:ext uri="{FF2B5EF4-FFF2-40B4-BE49-F238E27FC236}">
              <a16:creationId xmlns:a16="http://schemas.microsoft.com/office/drawing/2014/main" id="{6669EFE3-8BA6-448C-8390-A5C3DFEF78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1338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24</xdr:row>
      <xdr:rowOff>0</xdr:rowOff>
    </xdr:from>
    <xdr:to>
      <xdr:col>1</xdr:col>
      <xdr:colOff>47625</xdr:colOff>
      <xdr:row>24</xdr:row>
      <xdr:rowOff>47625</xdr:rowOff>
    </xdr:to>
    <xdr:pic>
      <xdr:nvPicPr>
        <xdr:cNvPr id="667" name="Grafik 666">
          <a:extLst>
            <a:ext uri="{FF2B5EF4-FFF2-40B4-BE49-F238E27FC236}">
              <a16:creationId xmlns:a16="http://schemas.microsoft.com/office/drawing/2014/main" id="{E881779A-1D8A-4588-8B15-04A9C43BC9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3148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25</xdr:row>
      <xdr:rowOff>0</xdr:rowOff>
    </xdr:from>
    <xdr:to>
      <xdr:col>1</xdr:col>
      <xdr:colOff>47625</xdr:colOff>
      <xdr:row>25</xdr:row>
      <xdr:rowOff>47625</xdr:rowOff>
    </xdr:to>
    <xdr:pic>
      <xdr:nvPicPr>
        <xdr:cNvPr id="668" name="Grafik 667">
          <a:extLst>
            <a:ext uri="{FF2B5EF4-FFF2-40B4-BE49-F238E27FC236}">
              <a16:creationId xmlns:a16="http://schemas.microsoft.com/office/drawing/2014/main" id="{6B88E816-F50A-46EE-A5C5-9D849E3B87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4958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26</xdr:row>
      <xdr:rowOff>0</xdr:rowOff>
    </xdr:from>
    <xdr:to>
      <xdr:col>1</xdr:col>
      <xdr:colOff>47625</xdr:colOff>
      <xdr:row>26</xdr:row>
      <xdr:rowOff>47625</xdr:rowOff>
    </xdr:to>
    <xdr:pic>
      <xdr:nvPicPr>
        <xdr:cNvPr id="669" name="Grafik 668">
          <a:extLst>
            <a:ext uri="{FF2B5EF4-FFF2-40B4-BE49-F238E27FC236}">
              <a16:creationId xmlns:a16="http://schemas.microsoft.com/office/drawing/2014/main" id="{1E595F0C-5CEB-4A99-9CEB-7550AF8316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6767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xdr:row>
      <xdr:rowOff>0</xdr:rowOff>
    </xdr:from>
    <xdr:to>
      <xdr:col>1</xdr:col>
      <xdr:colOff>47625</xdr:colOff>
      <xdr:row>27</xdr:row>
      <xdr:rowOff>47625</xdr:rowOff>
    </xdr:to>
    <xdr:pic>
      <xdr:nvPicPr>
        <xdr:cNvPr id="670" name="Grafik 669">
          <a:extLst>
            <a:ext uri="{FF2B5EF4-FFF2-40B4-BE49-F238E27FC236}">
              <a16:creationId xmlns:a16="http://schemas.microsoft.com/office/drawing/2014/main" id="{9EF9FEDE-AC48-4165-9AF2-14663CEEFB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48577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28</xdr:row>
      <xdr:rowOff>0</xdr:rowOff>
    </xdr:from>
    <xdr:to>
      <xdr:col>1</xdr:col>
      <xdr:colOff>47625</xdr:colOff>
      <xdr:row>28</xdr:row>
      <xdr:rowOff>47625</xdr:rowOff>
    </xdr:to>
    <xdr:pic>
      <xdr:nvPicPr>
        <xdr:cNvPr id="671" name="Grafik 670">
          <a:extLst>
            <a:ext uri="{FF2B5EF4-FFF2-40B4-BE49-F238E27FC236}">
              <a16:creationId xmlns:a16="http://schemas.microsoft.com/office/drawing/2014/main" id="{E2C710EF-13A8-43F4-9AD5-C3ED2C727E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0387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29</xdr:row>
      <xdr:rowOff>0</xdr:rowOff>
    </xdr:from>
    <xdr:to>
      <xdr:col>1</xdr:col>
      <xdr:colOff>47625</xdr:colOff>
      <xdr:row>29</xdr:row>
      <xdr:rowOff>47625</xdr:rowOff>
    </xdr:to>
    <xdr:pic>
      <xdr:nvPicPr>
        <xdr:cNvPr id="672" name="Grafik 671">
          <a:extLst>
            <a:ext uri="{FF2B5EF4-FFF2-40B4-BE49-F238E27FC236}">
              <a16:creationId xmlns:a16="http://schemas.microsoft.com/office/drawing/2014/main" id="{5FB70748-C0DC-4E63-AC9E-5772EDB205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2197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xdr:row>
      <xdr:rowOff>0</xdr:rowOff>
    </xdr:from>
    <xdr:to>
      <xdr:col>1</xdr:col>
      <xdr:colOff>47625</xdr:colOff>
      <xdr:row>30</xdr:row>
      <xdr:rowOff>47625</xdr:rowOff>
    </xdr:to>
    <xdr:pic>
      <xdr:nvPicPr>
        <xdr:cNvPr id="673" name="Grafik 672">
          <a:extLst>
            <a:ext uri="{FF2B5EF4-FFF2-40B4-BE49-F238E27FC236}">
              <a16:creationId xmlns:a16="http://schemas.microsoft.com/office/drawing/2014/main" id="{3F84FE5C-1C41-41F8-8B52-A6625E2779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4006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xdr:row>
      <xdr:rowOff>0</xdr:rowOff>
    </xdr:from>
    <xdr:to>
      <xdr:col>1</xdr:col>
      <xdr:colOff>47625</xdr:colOff>
      <xdr:row>31</xdr:row>
      <xdr:rowOff>47625</xdr:rowOff>
    </xdr:to>
    <xdr:pic>
      <xdr:nvPicPr>
        <xdr:cNvPr id="674" name="Grafik 673">
          <a:extLst>
            <a:ext uri="{FF2B5EF4-FFF2-40B4-BE49-F238E27FC236}">
              <a16:creationId xmlns:a16="http://schemas.microsoft.com/office/drawing/2014/main" id="{3B81F420-CC13-4D56-97D6-33EA34322E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5816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xdr:row>
      <xdr:rowOff>0</xdr:rowOff>
    </xdr:from>
    <xdr:to>
      <xdr:col>1</xdr:col>
      <xdr:colOff>47625</xdr:colOff>
      <xdr:row>31</xdr:row>
      <xdr:rowOff>47625</xdr:rowOff>
    </xdr:to>
    <xdr:pic>
      <xdr:nvPicPr>
        <xdr:cNvPr id="675" name="Grafik 674">
          <a:extLst>
            <a:ext uri="{FF2B5EF4-FFF2-40B4-BE49-F238E27FC236}">
              <a16:creationId xmlns:a16="http://schemas.microsoft.com/office/drawing/2014/main" id="{E8CFE3A7-630E-4BA5-8C64-E69A6FBC17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5816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xdr:row>
      <xdr:rowOff>0</xdr:rowOff>
    </xdr:from>
    <xdr:to>
      <xdr:col>1</xdr:col>
      <xdr:colOff>47625</xdr:colOff>
      <xdr:row>32</xdr:row>
      <xdr:rowOff>47625</xdr:rowOff>
    </xdr:to>
    <xdr:pic>
      <xdr:nvPicPr>
        <xdr:cNvPr id="676" name="Grafik 675">
          <a:extLst>
            <a:ext uri="{FF2B5EF4-FFF2-40B4-BE49-F238E27FC236}">
              <a16:creationId xmlns:a16="http://schemas.microsoft.com/office/drawing/2014/main" id="{F737362D-9FB6-4495-899A-94844D4F7A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7626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xdr:row>
      <xdr:rowOff>0</xdr:rowOff>
    </xdr:from>
    <xdr:to>
      <xdr:col>1</xdr:col>
      <xdr:colOff>47625</xdr:colOff>
      <xdr:row>33</xdr:row>
      <xdr:rowOff>47625</xdr:rowOff>
    </xdr:to>
    <xdr:pic>
      <xdr:nvPicPr>
        <xdr:cNvPr id="677" name="Grafik 676">
          <a:extLst>
            <a:ext uri="{FF2B5EF4-FFF2-40B4-BE49-F238E27FC236}">
              <a16:creationId xmlns:a16="http://schemas.microsoft.com/office/drawing/2014/main" id="{342CE328-858E-46EC-9CCD-83C7571729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59436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34</xdr:row>
      <xdr:rowOff>0</xdr:rowOff>
    </xdr:from>
    <xdr:to>
      <xdr:col>1</xdr:col>
      <xdr:colOff>47625</xdr:colOff>
      <xdr:row>34</xdr:row>
      <xdr:rowOff>47625</xdr:rowOff>
    </xdr:to>
    <xdr:pic>
      <xdr:nvPicPr>
        <xdr:cNvPr id="678" name="Grafik 677">
          <a:extLst>
            <a:ext uri="{FF2B5EF4-FFF2-40B4-BE49-F238E27FC236}">
              <a16:creationId xmlns:a16="http://schemas.microsoft.com/office/drawing/2014/main" id="{883AABAB-3321-4B7E-9391-C58CF12723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1245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35</xdr:row>
      <xdr:rowOff>0</xdr:rowOff>
    </xdr:from>
    <xdr:to>
      <xdr:col>1</xdr:col>
      <xdr:colOff>47625</xdr:colOff>
      <xdr:row>35</xdr:row>
      <xdr:rowOff>47625</xdr:rowOff>
    </xdr:to>
    <xdr:pic>
      <xdr:nvPicPr>
        <xdr:cNvPr id="679" name="Grafik 678">
          <a:extLst>
            <a:ext uri="{FF2B5EF4-FFF2-40B4-BE49-F238E27FC236}">
              <a16:creationId xmlns:a16="http://schemas.microsoft.com/office/drawing/2014/main" id="{68EDDC90-CC2A-46B1-A734-892DB8C7C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3055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36</xdr:row>
      <xdr:rowOff>0</xdr:rowOff>
    </xdr:from>
    <xdr:to>
      <xdr:col>1</xdr:col>
      <xdr:colOff>47625</xdr:colOff>
      <xdr:row>36</xdr:row>
      <xdr:rowOff>47625</xdr:rowOff>
    </xdr:to>
    <xdr:pic>
      <xdr:nvPicPr>
        <xdr:cNvPr id="680" name="Grafik 679">
          <a:extLst>
            <a:ext uri="{FF2B5EF4-FFF2-40B4-BE49-F238E27FC236}">
              <a16:creationId xmlns:a16="http://schemas.microsoft.com/office/drawing/2014/main" id="{9ED80C19-AE76-4E9F-AEAE-93F626A7C4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4865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37</xdr:row>
      <xdr:rowOff>0</xdr:rowOff>
    </xdr:from>
    <xdr:to>
      <xdr:col>1</xdr:col>
      <xdr:colOff>47625</xdr:colOff>
      <xdr:row>37</xdr:row>
      <xdr:rowOff>47625</xdr:rowOff>
    </xdr:to>
    <xdr:pic>
      <xdr:nvPicPr>
        <xdr:cNvPr id="681" name="Grafik 680">
          <a:extLst>
            <a:ext uri="{FF2B5EF4-FFF2-40B4-BE49-F238E27FC236}">
              <a16:creationId xmlns:a16="http://schemas.microsoft.com/office/drawing/2014/main" id="{898357F9-64AE-4D17-9C6F-FEC4FB56B0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6675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38</xdr:row>
      <xdr:rowOff>0</xdr:rowOff>
    </xdr:from>
    <xdr:to>
      <xdr:col>1</xdr:col>
      <xdr:colOff>47625</xdr:colOff>
      <xdr:row>38</xdr:row>
      <xdr:rowOff>47625</xdr:rowOff>
    </xdr:to>
    <xdr:pic>
      <xdr:nvPicPr>
        <xdr:cNvPr id="682" name="Grafik 681">
          <a:extLst>
            <a:ext uri="{FF2B5EF4-FFF2-40B4-BE49-F238E27FC236}">
              <a16:creationId xmlns:a16="http://schemas.microsoft.com/office/drawing/2014/main" id="{178D5833-1EDE-4D07-AA7C-557D783A14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68484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39</xdr:row>
      <xdr:rowOff>0</xdr:rowOff>
    </xdr:from>
    <xdr:to>
      <xdr:col>1</xdr:col>
      <xdr:colOff>47625</xdr:colOff>
      <xdr:row>39</xdr:row>
      <xdr:rowOff>47625</xdr:rowOff>
    </xdr:to>
    <xdr:pic>
      <xdr:nvPicPr>
        <xdr:cNvPr id="683" name="Grafik 682">
          <a:extLst>
            <a:ext uri="{FF2B5EF4-FFF2-40B4-BE49-F238E27FC236}">
              <a16:creationId xmlns:a16="http://schemas.microsoft.com/office/drawing/2014/main" id="{5A0C972A-C431-4E9B-8FCE-B8C306A122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0294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40</xdr:row>
      <xdr:rowOff>0</xdr:rowOff>
    </xdr:from>
    <xdr:to>
      <xdr:col>1</xdr:col>
      <xdr:colOff>47625</xdr:colOff>
      <xdr:row>40</xdr:row>
      <xdr:rowOff>47625</xdr:rowOff>
    </xdr:to>
    <xdr:pic>
      <xdr:nvPicPr>
        <xdr:cNvPr id="684" name="Grafik 683">
          <a:extLst>
            <a:ext uri="{FF2B5EF4-FFF2-40B4-BE49-F238E27FC236}">
              <a16:creationId xmlns:a16="http://schemas.microsoft.com/office/drawing/2014/main" id="{D6A2BFAF-FCED-4D04-B88B-D039BF6ACC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2104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0</xdr:rowOff>
    </xdr:from>
    <xdr:to>
      <xdr:col>1</xdr:col>
      <xdr:colOff>47625</xdr:colOff>
      <xdr:row>41</xdr:row>
      <xdr:rowOff>47625</xdr:rowOff>
    </xdr:to>
    <xdr:pic>
      <xdr:nvPicPr>
        <xdr:cNvPr id="685" name="Grafik 684">
          <a:extLst>
            <a:ext uri="{FF2B5EF4-FFF2-40B4-BE49-F238E27FC236}">
              <a16:creationId xmlns:a16="http://schemas.microsoft.com/office/drawing/2014/main" id="{F426FEE2-5B20-4F55-A4DD-A2D7C5223D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3914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42</xdr:row>
      <xdr:rowOff>0</xdr:rowOff>
    </xdr:from>
    <xdr:to>
      <xdr:col>1</xdr:col>
      <xdr:colOff>47625</xdr:colOff>
      <xdr:row>42</xdr:row>
      <xdr:rowOff>47625</xdr:rowOff>
    </xdr:to>
    <xdr:pic>
      <xdr:nvPicPr>
        <xdr:cNvPr id="686" name="Grafik 685">
          <a:extLst>
            <a:ext uri="{FF2B5EF4-FFF2-40B4-BE49-F238E27FC236}">
              <a16:creationId xmlns:a16="http://schemas.microsoft.com/office/drawing/2014/main" id="{EB2D675F-95B6-4307-945D-60E10FB913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5723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43</xdr:row>
      <xdr:rowOff>0</xdr:rowOff>
    </xdr:from>
    <xdr:to>
      <xdr:col>1</xdr:col>
      <xdr:colOff>47625</xdr:colOff>
      <xdr:row>43</xdr:row>
      <xdr:rowOff>47625</xdr:rowOff>
    </xdr:to>
    <xdr:pic>
      <xdr:nvPicPr>
        <xdr:cNvPr id="687" name="Grafik 686">
          <a:extLst>
            <a:ext uri="{FF2B5EF4-FFF2-40B4-BE49-F238E27FC236}">
              <a16:creationId xmlns:a16="http://schemas.microsoft.com/office/drawing/2014/main" id="{E34CEB11-868B-49F4-9B48-09E890F791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7533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44</xdr:row>
      <xdr:rowOff>0</xdr:rowOff>
    </xdr:from>
    <xdr:to>
      <xdr:col>1</xdr:col>
      <xdr:colOff>47625</xdr:colOff>
      <xdr:row>44</xdr:row>
      <xdr:rowOff>47625</xdr:rowOff>
    </xdr:to>
    <xdr:pic>
      <xdr:nvPicPr>
        <xdr:cNvPr id="688" name="Grafik 687">
          <a:extLst>
            <a:ext uri="{FF2B5EF4-FFF2-40B4-BE49-F238E27FC236}">
              <a16:creationId xmlns:a16="http://schemas.microsoft.com/office/drawing/2014/main" id="{0C718FD8-138C-49D1-8310-2C8A8CA773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79343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45</xdr:row>
      <xdr:rowOff>0</xdr:rowOff>
    </xdr:from>
    <xdr:to>
      <xdr:col>1</xdr:col>
      <xdr:colOff>47625</xdr:colOff>
      <xdr:row>45</xdr:row>
      <xdr:rowOff>47625</xdr:rowOff>
    </xdr:to>
    <xdr:pic>
      <xdr:nvPicPr>
        <xdr:cNvPr id="689" name="Grafik 688">
          <a:extLst>
            <a:ext uri="{FF2B5EF4-FFF2-40B4-BE49-F238E27FC236}">
              <a16:creationId xmlns:a16="http://schemas.microsoft.com/office/drawing/2014/main" id="{29173343-D8E9-4FAA-9D55-4D3BD205E3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1153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46</xdr:row>
      <xdr:rowOff>0</xdr:rowOff>
    </xdr:from>
    <xdr:to>
      <xdr:col>1</xdr:col>
      <xdr:colOff>47625</xdr:colOff>
      <xdr:row>46</xdr:row>
      <xdr:rowOff>47625</xdr:rowOff>
    </xdr:to>
    <xdr:pic>
      <xdr:nvPicPr>
        <xdr:cNvPr id="690" name="Grafik 689">
          <a:extLst>
            <a:ext uri="{FF2B5EF4-FFF2-40B4-BE49-F238E27FC236}">
              <a16:creationId xmlns:a16="http://schemas.microsoft.com/office/drawing/2014/main" id="{0814F949-948A-4002-BB97-19E61D2567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2962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47</xdr:row>
      <xdr:rowOff>0</xdr:rowOff>
    </xdr:from>
    <xdr:to>
      <xdr:col>1</xdr:col>
      <xdr:colOff>47625</xdr:colOff>
      <xdr:row>47</xdr:row>
      <xdr:rowOff>47625</xdr:rowOff>
    </xdr:to>
    <xdr:pic>
      <xdr:nvPicPr>
        <xdr:cNvPr id="691" name="Grafik 690">
          <a:extLst>
            <a:ext uri="{FF2B5EF4-FFF2-40B4-BE49-F238E27FC236}">
              <a16:creationId xmlns:a16="http://schemas.microsoft.com/office/drawing/2014/main" id="{81E84185-006C-4731-9014-B08E78876F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4772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48</xdr:row>
      <xdr:rowOff>0</xdr:rowOff>
    </xdr:from>
    <xdr:to>
      <xdr:col>1</xdr:col>
      <xdr:colOff>47625</xdr:colOff>
      <xdr:row>48</xdr:row>
      <xdr:rowOff>47625</xdr:rowOff>
    </xdr:to>
    <xdr:pic>
      <xdr:nvPicPr>
        <xdr:cNvPr id="692" name="Grafik 691">
          <a:extLst>
            <a:ext uri="{FF2B5EF4-FFF2-40B4-BE49-F238E27FC236}">
              <a16:creationId xmlns:a16="http://schemas.microsoft.com/office/drawing/2014/main" id="{2405C228-1A22-468A-91D8-3DE86CE734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6582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49</xdr:row>
      <xdr:rowOff>0</xdr:rowOff>
    </xdr:from>
    <xdr:to>
      <xdr:col>1</xdr:col>
      <xdr:colOff>47625</xdr:colOff>
      <xdr:row>49</xdr:row>
      <xdr:rowOff>47625</xdr:rowOff>
    </xdr:to>
    <xdr:pic>
      <xdr:nvPicPr>
        <xdr:cNvPr id="693" name="Grafik 692">
          <a:extLst>
            <a:ext uri="{FF2B5EF4-FFF2-40B4-BE49-F238E27FC236}">
              <a16:creationId xmlns:a16="http://schemas.microsoft.com/office/drawing/2014/main" id="{2A428B15-62B2-45AB-8EC7-F5CC112E1C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88392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50</xdr:row>
      <xdr:rowOff>0</xdr:rowOff>
    </xdr:from>
    <xdr:to>
      <xdr:col>1</xdr:col>
      <xdr:colOff>47625</xdr:colOff>
      <xdr:row>50</xdr:row>
      <xdr:rowOff>47625</xdr:rowOff>
    </xdr:to>
    <xdr:pic>
      <xdr:nvPicPr>
        <xdr:cNvPr id="694" name="Grafik 693">
          <a:extLst>
            <a:ext uri="{FF2B5EF4-FFF2-40B4-BE49-F238E27FC236}">
              <a16:creationId xmlns:a16="http://schemas.microsoft.com/office/drawing/2014/main" id="{18AEFE89-B94B-4E26-AEA0-1E8AD9D1FF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90201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51</xdr:row>
      <xdr:rowOff>0</xdr:rowOff>
    </xdr:from>
    <xdr:to>
      <xdr:col>1</xdr:col>
      <xdr:colOff>47625</xdr:colOff>
      <xdr:row>51</xdr:row>
      <xdr:rowOff>47625</xdr:rowOff>
    </xdr:to>
    <xdr:pic>
      <xdr:nvPicPr>
        <xdr:cNvPr id="695" name="Grafik 694">
          <a:extLst>
            <a:ext uri="{FF2B5EF4-FFF2-40B4-BE49-F238E27FC236}">
              <a16:creationId xmlns:a16="http://schemas.microsoft.com/office/drawing/2014/main" id="{B88B3B7A-A038-4E9B-A8CD-0B4A3774C5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92011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52</xdr:row>
      <xdr:rowOff>0</xdr:rowOff>
    </xdr:from>
    <xdr:to>
      <xdr:col>1</xdr:col>
      <xdr:colOff>47625</xdr:colOff>
      <xdr:row>52</xdr:row>
      <xdr:rowOff>47625</xdr:rowOff>
    </xdr:to>
    <xdr:pic>
      <xdr:nvPicPr>
        <xdr:cNvPr id="696" name="Grafik 695">
          <a:extLst>
            <a:ext uri="{FF2B5EF4-FFF2-40B4-BE49-F238E27FC236}">
              <a16:creationId xmlns:a16="http://schemas.microsoft.com/office/drawing/2014/main" id="{5D32513B-9C1B-4023-B83E-22964327B7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93821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53</xdr:row>
      <xdr:rowOff>0</xdr:rowOff>
    </xdr:from>
    <xdr:to>
      <xdr:col>1</xdr:col>
      <xdr:colOff>47625</xdr:colOff>
      <xdr:row>53</xdr:row>
      <xdr:rowOff>47625</xdr:rowOff>
    </xdr:to>
    <xdr:pic>
      <xdr:nvPicPr>
        <xdr:cNvPr id="697" name="Grafik 696">
          <a:extLst>
            <a:ext uri="{FF2B5EF4-FFF2-40B4-BE49-F238E27FC236}">
              <a16:creationId xmlns:a16="http://schemas.microsoft.com/office/drawing/2014/main" id="{BE8044E2-F092-4044-A8EC-8D3ED26FF5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95631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xdr:row>
      <xdr:rowOff>0</xdr:rowOff>
    </xdr:from>
    <xdr:to>
      <xdr:col>1</xdr:col>
      <xdr:colOff>47625</xdr:colOff>
      <xdr:row>54</xdr:row>
      <xdr:rowOff>47625</xdr:rowOff>
    </xdr:to>
    <xdr:pic>
      <xdr:nvPicPr>
        <xdr:cNvPr id="698" name="Grafik 697">
          <a:extLst>
            <a:ext uri="{FF2B5EF4-FFF2-40B4-BE49-F238E27FC236}">
              <a16:creationId xmlns:a16="http://schemas.microsoft.com/office/drawing/2014/main" id="{30E61C53-93A6-4E88-AA46-E384DC6FF0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97440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55</xdr:row>
      <xdr:rowOff>0</xdr:rowOff>
    </xdr:from>
    <xdr:to>
      <xdr:col>1</xdr:col>
      <xdr:colOff>47625</xdr:colOff>
      <xdr:row>55</xdr:row>
      <xdr:rowOff>47625</xdr:rowOff>
    </xdr:to>
    <xdr:pic>
      <xdr:nvPicPr>
        <xdr:cNvPr id="699" name="Grafik 698">
          <a:extLst>
            <a:ext uri="{FF2B5EF4-FFF2-40B4-BE49-F238E27FC236}">
              <a16:creationId xmlns:a16="http://schemas.microsoft.com/office/drawing/2014/main" id="{AC31DCAD-5CC9-422E-80EE-266C95EACE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99250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56</xdr:row>
      <xdr:rowOff>0</xdr:rowOff>
    </xdr:from>
    <xdr:to>
      <xdr:col>1</xdr:col>
      <xdr:colOff>47625</xdr:colOff>
      <xdr:row>56</xdr:row>
      <xdr:rowOff>47625</xdr:rowOff>
    </xdr:to>
    <xdr:pic>
      <xdr:nvPicPr>
        <xdr:cNvPr id="700" name="Grafik 699">
          <a:extLst>
            <a:ext uri="{FF2B5EF4-FFF2-40B4-BE49-F238E27FC236}">
              <a16:creationId xmlns:a16="http://schemas.microsoft.com/office/drawing/2014/main" id="{051CB20D-48CC-4D75-8E35-FA2B992625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01060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57</xdr:row>
      <xdr:rowOff>0</xdr:rowOff>
    </xdr:from>
    <xdr:to>
      <xdr:col>1</xdr:col>
      <xdr:colOff>47625</xdr:colOff>
      <xdr:row>57</xdr:row>
      <xdr:rowOff>47625</xdr:rowOff>
    </xdr:to>
    <xdr:pic>
      <xdr:nvPicPr>
        <xdr:cNvPr id="701" name="Grafik 700">
          <a:extLst>
            <a:ext uri="{FF2B5EF4-FFF2-40B4-BE49-F238E27FC236}">
              <a16:creationId xmlns:a16="http://schemas.microsoft.com/office/drawing/2014/main" id="{EACEF602-02AA-4DEC-8343-3008C5C032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02870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58</xdr:row>
      <xdr:rowOff>0</xdr:rowOff>
    </xdr:from>
    <xdr:to>
      <xdr:col>1</xdr:col>
      <xdr:colOff>47625</xdr:colOff>
      <xdr:row>58</xdr:row>
      <xdr:rowOff>47625</xdr:rowOff>
    </xdr:to>
    <xdr:pic>
      <xdr:nvPicPr>
        <xdr:cNvPr id="702" name="Grafik 701">
          <a:extLst>
            <a:ext uri="{FF2B5EF4-FFF2-40B4-BE49-F238E27FC236}">
              <a16:creationId xmlns:a16="http://schemas.microsoft.com/office/drawing/2014/main" id="{DAB00DC1-361D-4151-A3FD-4BB7F01322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04679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59</xdr:row>
      <xdr:rowOff>0</xdr:rowOff>
    </xdr:from>
    <xdr:to>
      <xdr:col>1</xdr:col>
      <xdr:colOff>47625</xdr:colOff>
      <xdr:row>59</xdr:row>
      <xdr:rowOff>47625</xdr:rowOff>
    </xdr:to>
    <xdr:pic>
      <xdr:nvPicPr>
        <xdr:cNvPr id="703" name="Grafik 702">
          <a:extLst>
            <a:ext uri="{FF2B5EF4-FFF2-40B4-BE49-F238E27FC236}">
              <a16:creationId xmlns:a16="http://schemas.microsoft.com/office/drawing/2014/main" id="{78CBD047-9450-4385-AB99-B5846EB9A0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06489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60</xdr:row>
      <xdr:rowOff>0</xdr:rowOff>
    </xdr:from>
    <xdr:to>
      <xdr:col>1</xdr:col>
      <xdr:colOff>47625</xdr:colOff>
      <xdr:row>60</xdr:row>
      <xdr:rowOff>47625</xdr:rowOff>
    </xdr:to>
    <xdr:pic>
      <xdr:nvPicPr>
        <xdr:cNvPr id="704" name="Grafik 703">
          <a:extLst>
            <a:ext uri="{FF2B5EF4-FFF2-40B4-BE49-F238E27FC236}">
              <a16:creationId xmlns:a16="http://schemas.microsoft.com/office/drawing/2014/main" id="{B234B562-6667-457D-A965-84069CD56E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08299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61</xdr:row>
      <xdr:rowOff>0</xdr:rowOff>
    </xdr:from>
    <xdr:to>
      <xdr:col>1</xdr:col>
      <xdr:colOff>47625</xdr:colOff>
      <xdr:row>61</xdr:row>
      <xdr:rowOff>47625</xdr:rowOff>
    </xdr:to>
    <xdr:pic>
      <xdr:nvPicPr>
        <xdr:cNvPr id="705" name="Grafik 704">
          <a:extLst>
            <a:ext uri="{FF2B5EF4-FFF2-40B4-BE49-F238E27FC236}">
              <a16:creationId xmlns:a16="http://schemas.microsoft.com/office/drawing/2014/main" id="{3F936078-FF86-4D29-975F-7202A6971F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0109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62</xdr:row>
      <xdr:rowOff>0</xdr:rowOff>
    </xdr:from>
    <xdr:to>
      <xdr:col>1</xdr:col>
      <xdr:colOff>47625</xdr:colOff>
      <xdr:row>62</xdr:row>
      <xdr:rowOff>47625</xdr:rowOff>
    </xdr:to>
    <xdr:pic>
      <xdr:nvPicPr>
        <xdr:cNvPr id="706" name="Grafik 705">
          <a:extLst>
            <a:ext uri="{FF2B5EF4-FFF2-40B4-BE49-F238E27FC236}">
              <a16:creationId xmlns:a16="http://schemas.microsoft.com/office/drawing/2014/main" id="{A79D43F1-7D3B-47E5-ABA3-D0E5157979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1918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0</xdr:rowOff>
    </xdr:from>
    <xdr:to>
      <xdr:col>1</xdr:col>
      <xdr:colOff>47625</xdr:colOff>
      <xdr:row>63</xdr:row>
      <xdr:rowOff>47625</xdr:rowOff>
    </xdr:to>
    <xdr:pic>
      <xdr:nvPicPr>
        <xdr:cNvPr id="707" name="Grafik 706">
          <a:extLst>
            <a:ext uri="{FF2B5EF4-FFF2-40B4-BE49-F238E27FC236}">
              <a16:creationId xmlns:a16="http://schemas.microsoft.com/office/drawing/2014/main" id="{765AF6AF-6A6E-48FE-8E66-4FC6B6FB77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3728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64</xdr:row>
      <xdr:rowOff>0</xdr:rowOff>
    </xdr:from>
    <xdr:to>
      <xdr:col>1</xdr:col>
      <xdr:colOff>47625</xdr:colOff>
      <xdr:row>64</xdr:row>
      <xdr:rowOff>47625</xdr:rowOff>
    </xdr:to>
    <xdr:pic>
      <xdr:nvPicPr>
        <xdr:cNvPr id="708" name="Grafik 707">
          <a:extLst>
            <a:ext uri="{FF2B5EF4-FFF2-40B4-BE49-F238E27FC236}">
              <a16:creationId xmlns:a16="http://schemas.microsoft.com/office/drawing/2014/main" id="{A2FB85A4-3AEF-4F8C-B48D-C9CEFEE943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5538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0</xdr:rowOff>
    </xdr:from>
    <xdr:to>
      <xdr:col>1</xdr:col>
      <xdr:colOff>47625</xdr:colOff>
      <xdr:row>65</xdr:row>
      <xdr:rowOff>47625</xdr:rowOff>
    </xdr:to>
    <xdr:pic>
      <xdr:nvPicPr>
        <xdr:cNvPr id="709" name="Grafik 708">
          <a:extLst>
            <a:ext uri="{FF2B5EF4-FFF2-40B4-BE49-F238E27FC236}">
              <a16:creationId xmlns:a16="http://schemas.microsoft.com/office/drawing/2014/main" id="{C789B8F5-E2D9-4ACC-920D-8AC1A23D68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7348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66</xdr:row>
      <xdr:rowOff>0</xdr:rowOff>
    </xdr:from>
    <xdr:to>
      <xdr:col>1</xdr:col>
      <xdr:colOff>47625</xdr:colOff>
      <xdr:row>66</xdr:row>
      <xdr:rowOff>47625</xdr:rowOff>
    </xdr:to>
    <xdr:pic>
      <xdr:nvPicPr>
        <xdr:cNvPr id="710" name="Grafik 709">
          <a:extLst>
            <a:ext uri="{FF2B5EF4-FFF2-40B4-BE49-F238E27FC236}">
              <a16:creationId xmlns:a16="http://schemas.microsoft.com/office/drawing/2014/main" id="{9E14A8C5-E629-45D7-9C4E-0994196CE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19157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67</xdr:row>
      <xdr:rowOff>0</xdr:rowOff>
    </xdr:from>
    <xdr:to>
      <xdr:col>1</xdr:col>
      <xdr:colOff>47625</xdr:colOff>
      <xdr:row>67</xdr:row>
      <xdr:rowOff>47625</xdr:rowOff>
    </xdr:to>
    <xdr:pic>
      <xdr:nvPicPr>
        <xdr:cNvPr id="711" name="Grafik 710">
          <a:extLst>
            <a:ext uri="{FF2B5EF4-FFF2-40B4-BE49-F238E27FC236}">
              <a16:creationId xmlns:a16="http://schemas.microsoft.com/office/drawing/2014/main" id="{643629D3-B5C1-4EE1-88A3-37FDCE874E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20967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68</xdr:row>
      <xdr:rowOff>0</xdr:rowOff>
    </xdr:from>
    <xdr:to>
      <xdr:col>1</xdr:col>
      <xdr:colOff>47625</xdr:colOff>
      <xdr:row>68</xdr:row>
      <xdr:rowOff>47625</xdr:rowOff>
    </xdr:to>
    <xdr:pic>
      <xdr:nvPicPr>
        <xdr:cNvPr id="712" name="Grafik 711">
          <a:extLst>
            <a:ext uri="{FF2B5EF4-FFF2-40B4-BE49-F238E27FC236}">
              <a16:creationId xmlns:a16="http://schemas.microsoft.com/office/drawing/2014/main" id="{FF102721-C6A9-43FE-AB35-4CE6E64E2D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22777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69</xdr:row>
      <xdr:rowOff>0</xdr:rowOff>
    </xdr:from>
    <xdr:to>
      <xdr:col>1</xdr:col>
      <xdr:colOff>47625</xdr:colOff>
      <xdr:row>69</xdr:row>
      <xdr:rowOff>47625</xdr:rowOff>
    </xdr:to>
    <xdr:pic>
      <xdr:nvPicPr>
        <xdr:cNvPr id="713" name="Grafik 712">
          <a:extLst>
            <a:ext uri="{FF2B5EF4-FFF2-40B4-BE49-F238E27FC236}">
              <a16:creationId xmlns:a16="http://schemas.microsoft.com/office/drawing/2014/main" id="{A5B8AF6D-F735-4EAA-97C9-A82FF7CD3F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24587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70</xdr:row>
      <xdr:rowOff>0</xdr:rowOff>
    </xdr:from>
    <xdr:to>
      <xdr:col>1</xdr:col>
      <xdr:colOff>47625</xdr:colOff>
      <xdr:row>70</xdr:row>
      <xdr:rowOff>47625</xdr:rowOff>
    </xdr:to>
    <xdr:pic>
      <xdr:nvPicPr>
        <xdr:cNvPr id="714" name="Grafik 713">
          <a:extLst>
            <a:ext uri="{FF2B5EF4-FFF2-40B4-BE49-F238E27FC236}">
              <a16:creationId xmlns:a16="http://schemas.microsoft.com/office/drawing/2014/main" id="{E1A59946-5CAF-4684-A22E-3D67ED2925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26396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71</xdr:row>
      <xdr:rowOff>0</xdr:rowOff>
    </xdr:from>
    <xdr:to>
      <xdr:col>1</xdr:col>
      <xdr:colOff>47625</xdr:colOff>
      <xdr:row>71</xdr:row>
      <xdr:rowOff>47625</xdr:rowOff>
    </xdr:to>
    <xdr:pic>
      <xdr:nvPicPr>
        <xdr:cNvPr id="715" name="Grafik 714">
          <a:extLst>
            <a:ext uri="{FF2B5EF4-FFF2-40B4-BE49-F238E27FC236}">
              <a16:creationId xmlns:a16="http://schemas.microsoft.com/office/drawing/2014/main" id="{D931067A-E940-4027-B84A-DC1CED812E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28206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72</xdr:row>
      <xdr:rowOff>0</xdr:rowOff>
    </xdr:from>
    <xdr:to>
      <xdr:col>1</xdr:col>
      <xdr:colOff>47625</xdr:colOff>
      <xdr:row>72</xdr:row>
      <xdr:rowOff>47625</xdr:rowOff>
    </xdr:to>
    <xdr:pic>
      <xdr:nvPicPr>
        <xdr:cNvPr id="716" name="Grafik 715">
          <a:extLst>
            <a:ext uri="{FF2B5EF4-FFF2-40B4-BE49-F238E27FC236}">
              <a16:creationId xmlns:a16="http://schemas.microsoft.com/office/drawing/2014/main" id="{097D6443-03BA-409D-BDCB-801959DA8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30016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73</xdr:row>
      <xdr:rowOff>0</xdr:rowOff>
    </xdr:from>
    <xdr:to>
      <xdr:col>1</xdr:col>
      <xdr:colOff>47625</xdr:colOff>
      <xdr:row>73</xdr:row>
      <xdr:rowOff>47625</xdr:rowOff>
    </xdr:to>
    <xdr:pic>
      <xdr:nvPicPr>
        <xdr:cNvPr id="717" name="Grafik 716">
          <a:extLst>
            <a:ext uri="{FF2B5EF4-FFF2-40B4-BE49-F238E27FC236}">
              <a16:creationId xmlns:a16="http://schemas.microsoft.com/office/drawing/2014/main" id="{39CD0A09-AC20-4FD6-8208-E2CAD00222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31826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74</xdr:row>
      <xdr:rowOff>0</xdr:rowOff>
    </xdr:from>
    <xdr:to>
      <xdr:col>1</xdr:col>
      <xdr:colOff>47625</xdr:colOff>
      <xdr:row>74</xdr:row>
      <xdr:rowOff>47625</xdr:rowOff>
    </xdr:to>
    <xdr:pic>
      <xdr:nvPicPr>
        <xdr:cNvPr id="718" name="Grafik 717">
          <a:extLst>
            <a:ext uri="{FF2B5EF4-FFF2-40B4-BE49-F238E27FC236}">
              <a16:creationId xmlns:a16="http://schemas.microsoft.com/office/drawing/2014/main" id="{969A1366-AC4D-46F3-9980-02DB7A799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33635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0</xdr:rowOff>
    </xdr:from>
    <xdr:to>
      <xdr:col>1</xdr:col>
      <xdr:colOff>47625</xdr:colOff>
      <xdr:row>75</xdr:row>
      <xdr:rowOff>47625</xdr:rowOff>
    </xdr:to>
    <xdr:pic>
      <xdr:nvPicPr>
        <xdr:cNvPr id="719" name="Grafik 718">
          <a:extLst>
            <a:ext uri="{FF2B5EF4-FFF2-40B4-BE49-F238E27FC236}">
              <a16:creationId xmlns:a16="http://schemas.microsoft.com/office/drawing/2014/main" id="{ECA9BE9C-25AD-44A5-BE2A-36FEB3D3A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35445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76</xdr:row>
      <xdr:rowOff>0</xdr:rowOff>
    </xdr:from>
    <xdr:to>
      <xdr:col>1</xdr:col>
      <xdr:colOff>47625</xdr:colOff>
      <xdr:row>76</xdr:row>
      <xdr:rowOff>47625</xdr:rowOff>
    </xdr:to>
    <xdr:pic>
      <xdr:nvPicPr>
        <xdr:cNvPr id="720" name="Grafik 719">
          <a:extLst>
            <a:ext uri="{FF2B5EF4-FFF2-40B4-BE49-F238E27FC236}">
              <a16:creationId xmlns:a16="http://schemas.microsoft.com/office/drawing/2014/main" id="{79B8EBD8-54F7-4AAA-B604-C8C9B078B8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37255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77</xdr:row>
      <xdr:rowOff>0</xdr:rowOff>
    </xdr:from>
    <xdr:to>
      <xdr:col>1</xdr:col>
      <xdr:colOff>47625</xdr:colOff>
      <xdr:row>77</xdr:row>
      <xdr:rowOff>47625</xdr:rowOff>
    </xdr:to>
    <xdr:pic>
      <xdr:nvPicPr>
        <xdr:cNvPr id="721" name="Grafik 720">
          <a:extLst>
            <a:ext uri="{FF2B5EF4-FFF2-40B4-BE49-F238E27FC236}">
              <a16:creationId xmlns:a16="http://schemas.microsoft.com/office/drawing/2014/main" id="{AC6E1B36-E320-447D-BD8F-759A6DA0D6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39065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47625</xdr:colOff>
      <xdr:row>78</xdr:row>
      <xdr:rowOff>47625</xdr:rowOff>
    </xdr:to>
    <xdr:pic>
      <xdr:nvPicPr>
        <xdr:cNvPr id="722" name="Grafik 721">
          <a:extLst>
            <a:ext uri="{FF2B5EF4-FFF2-40B4-BE49-F238E27FC236}">
              <a16:creationId xmlns:a16="http://schemas.microsoft.com/office/drawing/2014/main" id="{17FBAF07-4E27-46E7-A3B7-4B2F777C4A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40874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79</xdr:row>
      <xdr:rowOff>0</xdr:rowOff>
    </xdr:from>
    <xdr:to>
      <xdr:col>1</xdr:col>
      <xdr:colOff>47625</xdr:colOff>
      <xdr:row>79</xdr:row>
      <xdr:rowOff>47625</xdr:rowOff>
    </xdr:to>
    <xdr:pic>
      <xdr:nvPicPr>
        <xdr:cNvPr id="723" name="Grafik 722">
          <a:extLst>
            <a:ext uri="{FF2B5EF4-FFF2-40B4-BE49-F238E27FC236}">
              <a16:creationId xmlns:a16="http://schemas.microsoft.com/office/drawing/2014/main" id="{F7482A45-9F96-42BF-A767-731CE723A2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42684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80</xdr:row>
      <xdr:rowOff>0</xdr:rowOff>
    </xdr:from>
    <xdr:to>
      <xdr:col>1</xdr:col>
      <xdr:colOff>47625</xdr:colOff>
      <xdr:row>80</xdr:row>
      <xdr:rowOff>47625</xdr:rowOff>
    </xdr:to>
    <xdr:pic>
      <xdr:nvPicPr>
        <xdr:cNvPr id="724" name="Grafik 723">
          <a:extLst>
            <a:ext uri="{FF2B5EF4-FFF2-40B4-BE49-F238E27FC236}">
              <a16:creationId xmlns:a16="http://schemas.microsoft.com/office/drawing/2014/main" id="{9B32443C-24AE-4B73-97D9-E2401EEC1D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44494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81</xdr:row>
      <xdr:rowOff>0</xdr:rowOff>
    </xdr:from>
    <xdr:to>
      <xdr:col>1</xdr:col>
      <xdr:colOff>47625</xdr:colOff>
      <xdr:row>81</xdr:row>
      <xdr:rowOff>47625</xdr:rowOff>
    </xdr:to>
    <xdr:pic>
      <xdr:nvPicPr>
        <xdr:cNvPr id="725" name="Grafik 724">
          <a:extLst>
            <a:ext uri="{FF2B5EF4-FFF2-40B4-BE49-F238E27FC236}">
              <a16:creationId xmlns:a16="http://schemas.microsoft.com/office/drawing/2014/main" id="{71ACEE60-EB16-4FA6-81DA-05804B8F3D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46304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82</xdr:row>
      <xdr:rowOff>0</xdr:rowOff>
    </xdr:from>
    <xdr:to>
      <xdr:col>1</xdr:col>
      <xdr:colOff>47625</xdr:colOff>
      <xdr:row>82</xdr:row>
      <xdr:rowOff>47625</xdr:rowOff>
    </xdr:to>
    <xdr:pic>
      <xdr:nvPicPr>
        <xdr:cNvPr id="726" name="Grafik 725">
          <a:extLst>
            <a:ext uri="{FF2B5EF4-FFF2-40B4-BE49-F238E27FC236}">
              <a16:creationId xmlns:a16="http://schemas.microsoft.com/office/drawing/2014/main" id="{E0B6B25B-2065-4B35-A338-3862253E34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48113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xdr:row>
      <xdr:rowOff>0</xdr:rowOff>
    </xdr:from>
    <xdr:to>
      <xdr:col>1</xdr:col>
      <xdr:colOff>47625</xdr:colOff>
      <xdr:row>83</xdr:row>
      <xdr:rowOff>47625</xdr:rowOff>
    </xdr:to>
    <xdr:pic>
      <xdr:nvPicPr>
        <xdr:cNvPr id="727" name="Grafik 726">
          <a:extLst>
            <a:ext uri="{FF2B5EF4-FFF2-40B4-BE49-F238E27FC236}">
              <a16:creationId xmlns:a16="http://schemas.microsoft.com/office/drawing/2014/main" id="{E7FCEAED-0B02-4175-9AE1-05CBFB70CE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49923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84</xdr:row>
      <xdr:rowOff>0</xdr:rowOff>
    </xdr:from>
    <xdr:to>
      <xdr:col>1</xdr:col>
      <xdr:colOff>47625</xdr:colOff>
      <xdr:row>84</xdr:row>
      <xdr:rowOff>47625</xdr:rowOff>
    </xdr:to>
    <xdr:pic>
      <xdr:nvPicPr>
        <xdr:cNvPr id="728" name="Grafik 727">
          <a:extLst>
            <a:ext uri="{FF2B5EF4-FFF2-40B4-BE49-F238E27FC236}">
              <a16:creationId xmlns:a16="http://schemas.microsoft.com/office/drawing/2014/main" id="{08C6A6FD-0392-4ACF-84C1-363EA844BE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51733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85</xdr:row>
      <xdr:rowOff>0</xdr:rowOff>
    </xdr:from>
    <xdr:to>
      <xdr:col>1</xdr:col>
      <xdr:colOff>47625</xdr:colOff>
      <xdr:row>85</xdr:row>
      <xdr:rowOff>47625</xdr:rowOff>
    </xdr:to>
    <xdr:pic>
      <xdr:nvPicPr>
        <xdr:cNvPr id="729" name="Grafik 728">
          <a:extLst>
            <a:ext uri="{FF2B5EF4-FFF2-40B4-BE49-F238E27FC236}">
              <a16:creationId xmlns:a16="http://schemas.microsoft.com/office/drawing/2014/main" id="{6005A153-FB17-40FD-8375-FA3E28CBBE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53543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86</xdr:row>
      <xdr:rowOff>0</xdr:rowOff>
    </xdr:from>
    <xdr:to>
      <xdr:col>1</xdr:col>
      <xdr:colOff>47625</xdr:colOff>
      <xdr:row>86</xdr:row>
      <xdr:rowOff>47625</xdr:rowOff>
    </xdr:to>
    <xdr:pic>
      <xdr:nvPicPr>
        <xdr:cNvPr id="730" name="Grafik 729">
          <a:extLst>
            <a:ext uri="{FF2B5EF4-FFF2-40B4-BE49-F238E27FC236}">
              <a16:creationId xmlns:a16="http://schemas.microsoft.com/office/drawing/2014/main" id="{CD21D899-F2B6-4A2C-9F43-B5CBDF8787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55352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87</xdr:row>
      <xdr:rowOff>0</xdr:rowOff>
    </xdr:from>
    <xdr:to>
      <xdr:col>1</xdr:col>
      <xdr:colOff>47625</xdr:colOff>
      <xdr:row>87</xdr:row>
      <xdr:rowOff>47625</xdr:rowOff>
    </xdr:to>
    <xdr:pic>
      <xdr:nvPicPr>
        <xdr:cNvPr id="731" name="Grafik 730">
          <a:extLst>
            <a:ext uri="{FF2B5EF4-FFF2-40B4-BE49-F238E27FC236}">
              <a16:creationId xmlns:a16="http://schemas.microsoft.com/office/drawing/2014/main" id="{D01ADDED-75E8-48A7-8154-26DDDD0C69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57162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88</xdr:row>
      <xdr:rowOff>0</xdr:rowOff>
    </xdr:from>
    <xdr:to>
      <xdr:col>1</xdr:col>
      <xdr:colOff>47625</xdr:colOff>
      <xdr:row>88</xdr:row>
      <xdr:rowOff>47625</xdr:rowOff>
    </xdr:to>
    <xdr:pic>
      <xdr:nvPicPr>
        <xdr:cNvPr id="732" name="Grafik 731">
          <a:extLst>
            <a:ext uri="{FF2B5EF4-FFF2-40B4-BE49-F238E27FC236}">
              <a16:creationId xmlns:a16="http://schemas.microsoft.com/office/drawing/2014/main" id="{D4ED8BC8-D7FE-4399-85C3-760A7CBB0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58972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89</xdr:row>
      <xdr:rowOff>0</xdr:rowOff>
    </xdr:from>
    <xdr:to>
      <xdr:col>1</xdr:col>
      <xdr:colOff>47625</xdr:colOff>
      <xdr:row>89</xdr:row>
      <xdr:rowOff>47625</xdr:rowOff>
    </xdr:to>
    <xdr:pic>
      <xdr:nvPicPr>
        <xdr:cNvPr id="733" name="Grafik 732">
          <a:extLst>
            <a:ext uri="{FF2B5EF4-FFF2-40B4-BE49-F238E27FC236}">
              <a16:creationId xmlns:a16="http://schemas.microsoft.com/office/drawing/2014/main" id="{4885641A-DFC3-4E94-A8B6-19F312066D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0782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90</xdr:row>
      <xdr:rowOff>0</xdr:rowOff>
    </xdr:from>
    <xdr:to>
      <xdr:col>1</xdr:col>
      <xdr:colOff>47625</xdr:colOff>
      <xdr:row>90</xdr:row>
      <xdr:rowOff>47625</xdr:rowOff>
    </xdr:to>
    <xdr:pic>
      <xdr:nvPicPr>
        <xdr:cNvPr id="734" name="Grafik 733">
          <a:extLst>
            <a:ext uri="{FF2B5EF4-FFF2-40B4-BE49-F238E27FC236}">
              <a16:creationId xmlns:a16="http://schemas.microsoft.com/office/drawing/2014/main" id="{73C64E7C-BDD7-4999-BEF5-FD793D314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2591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91</xdr:row>
      <xdr:rowOff>0</xdr:rowOff>
    </xdr:from>
    <xdr:to>
      <xdr:col>1</xdr:col>
      <xdr:colOff>47625</xdr:colOff>
      <xdr:row>91</xdr:row>
      <xdr:rowOff>47625</xdr:rowOff>
    </xdr:to>
    <xdr:pic>
      <xdr:nvPicPr>
        <xdr:cNvPr id="735" name="Grafik 734">
          <a:extLst>
            <a:ext uri="{FF2B5EF4-FFF2-40B4-BE49-F238E27FC236}">
              <a16:creationId xmlns:a16="http://schemas.microsoft.com/office/drawing/2014/main" id="{3A056541-A180-4BCE-8685-CA42ED0BFB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4401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92</xdr:row>
      <xdr:rowOff>0</xdr:rowOff>
    </xdr:from>
    <xdr:to>
      <xdr:col>1</xdr:col>
      <xdr:colOff>47625</xdr:colOff>
      <xdr:row>92</xdr:row>
      <xdr:rowOff>47625</xdr:rowOff>
    </xdr:to>
    <xdr:pic>
      <xdr:nvPicPr>
        <xdr:cNvPr id="736" name="Grafik 735">
          <a:extLst>
            <a:ext uri="{FF2B5EF4-FFF2-40B4-BE49-F238E27FC236}">
              <a16:creationId xmlns:a16="http://schemas.microsoft.com/office/drawing/2014/main" id="{BD09BFE8-6896-4209-B749-0F5DEE401D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6211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93</xdr:row>
      <xdr:rowOff>0</xdr:rowOff>
    </xdr:from>
    <xdr:to>
      <xdr:col>1</xdr:col>
      <xdr:colOff>47625</xdr:colOff>
      <xdr:row>93</xdr:row>
      <xdr:rowOff>47625</xdr:rowOff>
    </xdr:to>
    <xdr:pic>
      <xdr:nvPicPr>
        <xdr:cNvPr id="737" name="Grafik 736">
          <a:extLst>
            <a:ext uri="{FF2B5EF4-FFF2-40B4-BE49-F238E27FC236}">
              <a16:creationId xmlns:a16="http://schemas.microsoft.com/office/drawing/2014/main" id="{1CB40E60-FC02-45B6-8FC7-76CCA3E582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8021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47625</xdr:colOff>
      <xdr:row>94</xdr:row>
      <xdr:rowOff>47625</xdr:rowOff>
    </xdr:to>
    <xdr:pic>
      <xdr:nvPicPr>
        <xdr:cNvPr id="738" name="Grafik 737">
          <a:extLst>
            <a:ext uri="{FF2B5EF4-FFF2-40B4-BE49-F238E27FC236}">
              <a16:creationId xmlns:a16="http://schemas.microsoft.com/office/drawing/2014/main" id="{18257A4A-0E73-4F6A-9D7C-F9F6CF5679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69830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95</xdr:row>
      <xdr:rowOff>0</xdr:rowOff>
    </xdr:from>
    <xdr:to>
      <xdr:col>1</xdr:col>
      <xdr:colOff>47625</xdr:colOff>
      <xdr:row>95</xdr:row>
      <xdr:rowOff>47625</xdr:rowOff>
    </xdr:to>
    <xdr:pic>
      <xdr:nvPicPr>
        <xdr:cNvPr id="739" name="Grafik 738">
          <a:extLst>
            <a:ext uri="{FF2B5EF4-FFF2-40B4-BE49-F238E27FC236}">
              <a16:creationId xmlns:a16="http://schemas.microsoft.com/office/drawing/2014/main" id="{05668CC7-A7E9-4D11-B6D4-7AA86D4E71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71640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96</xdr:row>
      <xdr:rowOff>0</xdr:rowOff>
    </xdr:from>
    <xdr:to>
      <xdr:col>1</xdr:col>
      <xdr:colOff>47625</xdr:colOff>
      <xdr:row>96</xdr:row>
      <xdr:rowOff>47625</xdr:rowOff>
    </xdr:to>
    <xdr:pic>
      <xdr:nvPicPr>
        <xdr:cNvPr id="740" name="Grafik 739">
          <a:extLst>
            <a:ext uri="{FF2B5EF4-FFF2-40B4-BE49-F238E27FC236}">
              <a16:creationId xmlns:a16="http://schemas.microsoft.com/office/drawing/2014/main" id="{A35AE3A5-1936-4432-9CDC-180C24A5A1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73450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97</xdr:row>
      <xdr:rowOff>0</xdr:rowOff>
    </xdr:from>
    <xdr:to>
      <xdr:col>1</xdr:col>
      <xdr:colOff>47625</xdr:colOff>
      <xdr:row>97</xdr:row>
      <xdr:rowOff>47625</xdr:rowOff>
    </xdr:to>
    <xdr:pic>
      <xdr:nvPicPr>
        <xdr:cNvPr id="741" name="Grafik 740">
          <a:extLst>
            <a:ext uri="{FF2B5EF4-FFF2-40B4-BE49-F238E27FC236}">
              <a16:creationId xmlns:a16="http://schemas.microsoft.com/office/drawing/2014/main" id="{6FA773D5-705A-450D-A069-C90315512A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75260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98</xdr:row>
      <xdr:rowOff>0</xdr:rowOff>
    </xdr:from>
    <xdr:to>
      <xdr:col>1</xdr:col>
      <xdr:colOff>47625</xdr:colOff>
      <xdr:row>98</xdr:row>
      <xdr:rowOff>47625</xdr:rowOff>
    </xdr:to>
    <xdr:pic>
      <xdr:nvPicPr>
        <xdr:cNvPr id="742" name="Grafik 741">
          <a:extLst>
            <a:ext uri="{FF2B5EF4-FFF2-40B4-BE49-F238E27FC236}">
              <a16:creationId xmlns:a16="http://schemas.microsoft.com/office/drawing/2014/main" id="{59132231-5E38-47F5-B9ED-8DA7135E4A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77069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99</xdr:row>
      <xdr:rowOff>0</xdr:rowOff>
    </xdr:from>
    <xdr:to>
      <xdr:col>1</xdr:col>
      <xdr:colOff>47625</xdr:colOff>
      <xdr:row>99</xdr:row>
      <xdr:rowOff>47625</xdr:rowOff>
    </xdr:to>
    <xdr:pic>
      <xdr:nvPicPr>
        <xdr:cNvPr id="743" name="Grafik 742">
          <a:extLst>
            <a:ext uri="{FF2B5EF4-FFF2-40B4-BE49-F238E27FC236}">
              <a16:creationId xmlns:a16="http://schemas.microsoft.com/office/drawing/2014/main" id="{968F0410-190E-4F3D-A545-04BF70812E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78879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100</xdr:row>
      <xdr:rowOff>0</xdr:rowOff>
    </xdr:from>
    <xdr:to>
      <xdr:col>1</xdr:col>
      <xdr:colOff>47625</xdr:colOff>
      <xdr:row>100</xdr:row>
      <xdr:rowOff>47625</xdr:rowOff>
    </xdr:to>
    <xdr:pic>
      <xdr:nvPicPr>
        <xdr:cNvPr id="744" name="Grafik 743">
          <a:extLst>
            <a:ext uri="{FF2B5EF4-FFF2-40B4-BE49-F238E27FC236}">
              <a16:creationId xmlns:a16="http://schemas.microsoft.com/office/drawing/2014/main" id="{E9538FD7-03BC-442A-BE63-5F37504025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80689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101</xdr:row>
      <xdr:rowOff>0</xdr:rowOff>
    </xdr:from>
    <xdr:to>
      <xdr:col>1</xdr:col>
      <xdr:colOff>47625</xdr:colOff>
      <xdr:row>101</xdr:row>
      <xdr:rowOff>47625</xdr:rowOff>
    </xdr:to>
    <xdr:pic>
      <xdr:nvPicPr>
        <xdr:cNvPr id="745" name="Grafik 744">
          <a:extLst>
            <a:ext uri="{FF2B5EF4-FFF2-40B4-BE49-F238E27FC236}">
              <a16:creationId xmlns:a16="http://schemas.microsoft.com/office/drawing/2014/main" id="{04433D8D-36AE-415D-82B3-5FBC4B9E47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82499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102</xdr:row>
      <xdr:rowOff>0</xdr:rowOff>
    </xdr:from>
    <xdr:to>
      <xdr:col>1</xdr:col>
      <xdr:colOff>47625</xdr:colOff>
      <xdr:row>102</xdr:row>
      <xdr:rowOff>47625</xdr:rowOff>
    </xdr:to>
    <xdr:pic>
      <xdr:nvPicPr>
        <xdr:cNvPr id="746" name="Grafik 745">
          <a:extLst>
            <a:ext uri="{FF2B5EF4-FFF2-40B4-BE49-F238E27FC236}">
              <a16:creationId xmlns:a16="http://schemas.microsoft.com/office/drawing/2014/main" id="{2E92FC13-454C-4282-8634-22EA4572F5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84308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102</xdr:row>
      <xdr:rowOff>0</xdr:rowOff>
    </xdr:from>
    <xdr:to>
      <xdr:col>1</xdr:col>
      <xdr:colOff>47625</xdr:colOff>
      <xdr:row>102</xdr:row>
      <xdr:rowOff>47625</xdr:rowOff>
    </xdr:to>
    <xdr:pic>
      <xdr:nvPicPr>
        <xdr:cNvPr id="747" name="Grafik 746">
          <a:extLst>
            <a:ext uri="{FF2B5EF4-FFF2-40B4-BE49-F238E27FC236}">
              <a16:creationId xmlns:a16="http://schemas.microsoft.com/office/drawing/2014/main" id="{4FCE7AF5-6235-4DE2-AE89-2A3ED093E1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84308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103</xdr:row>
      <xdr:rowOff>0</xdr:rowOff>
    </xdr:from>
    <xdr:to>
      <xdr:col>1</xdr:col>
      <xdr:colOff>47625</xdr:colOff>
      <xdr:row>103</xdr:row>
      <xdr:rowOff>47625</xdr:rowOff>
    </xdr:to>
    <xdr:pic>
      <xdr:nvPicPr>
        <xdr:cNvPr id="748" name="Grafik 747">
          <a:extLst>
            <a:ext uri="{FF2B5EF4-FFF2-40B4-BE49-F238E27FC236}">
              <a16:creationId xmlns:a16="http://schemas.microsoft.com/office/drawing/2014/main" id="{E49DA3D9-850E-46B6-8704-798946FF55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861185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104</xdr:row>
      <xdr:rowOff>0</xdr:rowOff>
    </xdr:from>
    <xdr:to>
      <xdr:col>1</xdr:col>
      <xdr:colOff>47625</xdr:colOff>
      <xdr:row>104</xdr:row>
      <xdr:rowOff>47625</xdr:rowOff>
    </xdr:to>
    <xdr:pic>
      <xdr:nvPicPr>
        <xdr:cNvPr id="749" name="Grafik 748">
          <a:extLst>
            <a:ext uri="{FF2B5EF4-FFF2-40B4-BE49-F238E27FC236}">
              <a16:creationId xmlns:a16="http://schemas.microsoft.com/office/drawing/2014/main" id="{8FF2FFCF-0A6A-4E95-944B-5DEC7C02AE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879282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105</xdr:row>
      <xdr:rowOff>0</xdr:rowOff>
    </xdr:from>
    <xdr:to>
      <xdr:col>1</xdr:col>
      <xdr:colOff>47625</xdr:colOff>
      <xdr:row>105</xdr:row>
      <xdr:rowOff>47625</xdr:rowOff>
    </xdr:to>
    <xdr:pic>
      <xdr:nvPicPr>
        <xdr:cNvPr id="750" name="Grafik 749">
          <a:extLst>
            <a:ext uri="{FF2B5EF4-FFF2-40B4-BE49-F238E27FC236}">
              <a16:creationId xmlns:a16="http://schemas.microsoft.com/office/drawing/2014/main" id="{EF29AB59-FA87-474F-8EA0-F769178F98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8973800"/>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106</xdr:row>
      <xdr:rowOff>0</xdr:rowOff>
    </xdr:from>
    <xdr:to>
      <xdr:col>1</xdr:col>
      <xdr:colOff>47625</xdr:colOff>
      <xdr:row>106</xdr:row>
      <xdr:rowOff>47625</xdr:rowOff>
    </xdr:to>
    <xdr:pic>
      <xdr:nvPicPr>
        <xdr:cNvPr id="751" name="Grafik 750">
          <a:extLst>
            <a:ext uri="{FF2B5EF4-FFF2-40B4-BE49-F238E27FC236}">
              <a16:creationId xmlns:a16="http://schemas.microsoft.com/office/drawing/2014/main" id="{ADB5E4B1-63AC-4FD4-99A6-727BC41212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19154775"/>
          <a:ext cx="47625" cy="4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0</xdr:rowOff>
    </xdr:from>
    <xdr:to>
      <xdr:col>2</xdr:col>
      <xdr:colOff>85725</xdr:colOff>
      <xdr:row>3</xdr:row>
      <xdr:rowOff>219074</xdr:rowOff>
    </xdr:to>
    <xdr:pic>
      <xdr:nvPicPr>
        <xdr:cNvPr id="754" name="Grafik 753">
          <a:extLst>
            <a:ext uri="{FF2B5EF4-FFF2-40B4-BE49-F238E27FC236}">
              <a16:creationId xmlns:a16="http://schemas.microsoft.com/office/drawing/2014/main" id="{9138FD29-8BF6-4D2D-B83B-EF7F2A67A79D}"/>
            </a:ext>
          </a:extLst>
        </xdr:cNvPr>
        <xdr:cNvPicPr>
          <a:picLocks noChangeAspect="1"/>
        </xdr:cNvPicPr>
      </xdr:nvPicPr>
      <xdr:blipFill>
        <a:blip xmlns:r="http://schemas.openxmlformats.org/officeDocument/2006/relationships" r:embed="rId2"/>
        <a:stretch>
          <a:fillRect/>
        </a:stretch>
      </xdr:blipFill>
      <xdr:spPr>
        <a:xfrm>
          <a:off x="19050" y="0"/>
          <a:ext cx="4562475" cy="70484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17" Type="http://schemas.openxmlformats.org/officeDocument/2006/relationships/hyperlink" Target="javascript:switchOffice('CH003261')" TargetMode="External"/><Relationship Id="rId21" Type="http://schemas.openxmlformats.org/officeDocument/2006/relationships/hyperlink" Target="javascript:switchOffice('CH001571')" TargetMode="External"/><Relationship Id="rId42" Type="http://schemas.openxmlformats.org/officeDocument/2006/relationships/hyperlink" Target="javascript:switchOffice('CH001801')" TargetMode="External"/><Relationship Id="rId63" Type="http://schemas.openxmlformats.org/officeDocument/2006/relationships/hyperlink" Target="javascript:switchOffice('CH002291')" TargetMode="External"/><Relationship Id="rId84" Type="http://schemas.openxmlformats.org/officeDocument/2006/relationships/hyperlink" Target="javascript:switchOffice('CH002753')" TargetMode="External"/><Relationship Id="rId138" Type="http://schemas.openxmlformats.org/officeDocument/2006/relationships/hyperlink" Target="javascript:switchOffice('CH004011')" TargetMode="External"/><Relationship Id="rId159" Type="http://schemas.openxmlformats.org/officeDocument/2006/relationships/hyperlink" Target="javascript:switchOffice('CH004421')" TargetMode="External"/><Relationship Id="rId170" Type="http://schemas.openxmlformats.org/officeDocument/2006/relationships/hyperlink" Target="javascript:switchOffice('CH005040')" TargetMode="External"/><Relationship Id="rId191" Type="http://schemas.openxmlformats.org/officeDocument/2006/relationships/hyperlink" Target="javascript:switchOffice('CH006002')" TargetMode="External"/><Relationship Id="rId205" Type="http://schemas.openxmlformats.org/officeDocument/2006/relationships/printerSettings" Target="../printerSettings/printerSettings7.bin"/><Relationship Id="rId107" Type="http://schemas.openxmlformats.org/officeDocument/2006/relationships/hyperlink" Target="javascript:switchOffice('CH003121')" TargetMode="External"/><Relationship Id="rId11" Type="http://schemas.openxmlformats.org/officeDocument/2006/relationships/hyperlink" Target="javascript:switchOffice('CH001401')" TargetMode="External"/><Relationship Id="rId32" Type="http://schemas.openxmlformats.org/officeDocument/2006/relationships/hyperlink" Target="javascript:switchOffice('CH001661')" TargetMode="External"/><Relationship Id="rId53" Type="http://schemas.openxmlformats.org/officeDocument/2006/relationships/hyperlink" Target="javascript:switchOffice('CH002051')" TargetMode="External"/><Relationship Id="rId74" Type="http://schemas.openxmlformats.org/officeDocument/2006/relationships/hyperlink" Target="javascript:switchOffice('CH002621')" TargetMode="External"/><Relationship Id="rId128" Type="http://schemas.openxmlformats.org/officeDocument/2006/relationships/hyperlink" Target="javascript:switchOffice('CH003401')" TargetMode="External"/><Relationship Id="rId149" Type="http://schemas.openxmlformats.org/officeDocument/2006/relationships/hyperlink" Target="javascript:switchOffice('CH004164')" TargetMode="External"/><Relationship Id="rId5" Type="http://schemas.openxmlformats.org/officeDocument/2006/relationships/hyperlink" Target="javascript:switchOffice('CH001251')" TargetMode="External"/><Relationship Id="rId95" Type="http://schemas.openxmlformats.org/officeDocument/2006/relationships/hyperlink" Target="javascript:switchOffice('CH003011')" TargetMode="External"/><Relationship Id="rId160" Type="http://schemas.openxmlformats.org/officeDocument/2006/relationships/hyperlink" Target="javascript:switchOffice('CH004421')" TargetMode="External"/><Relationship Id="rId181" Type="http://schemas.openxmlformats.org/officeDocument/2006/relationships/hyperlink" Target="javascript:switchOffice('CH005491')" TargetMode="External"/><Relationship Id="rId22" Type="http://schemas.openxmlformats.org/officeDocument/2006/relationships/hyperlink" Target="javascript:switchOffice('CH001571')" TargetMode="External"/><Relationship Id="rId43" Type="http://schemas.openxmlformats.org/officeDocument/2006/relationships/hyperlink" Target="javascript:switchOffice('CH001801')" TargetMode="External"/><Relationship Id="rId64" Type="http://schemas.openxmlformats.org/officeDocument/2006/relationships/hyperlink" Target="javascript:switchOffice('CH002291')" TargetMode="External"/><Relationship Id="rId118" Type="http://schemas.openxmlformats.org/officeDocument/2006/relationships/hyperlink" Target="javascript:switchOffice('CH003261')" TargetMode="External"/><Relationship Id="rId139" Type="http://schemas.openxmlformats.org/officeDocument/2006/relationships/hyperlink" Target="javascript:switchOffice('CH004031')" TargetMode="External"/><Relationship Id="rId85" Type="http://schemas.openxmlformats.org/officeDocument/2006/relationships/hyperlink" Target="javascript:switchOffice('CH002754')" TargetMode="External"/><Relationship Id="rId150" Type="http://schemas.openxmlformats.org/officeDocument/2006/relationships/hyperlink" Target="javascript:switchOffice('CH004164')" TargetMode="External"/><Relationship Id="rId171" Type="http://schemas.openxmlformats.org/officeDocument/2006/relationships/hyperlink" Target="javascript:switchOffice('CH005051')" TargetMode="External"/><Relationship Id="rId192" Type="http://schemas.openxmlformats.org/officeDocument/2006/relationships/hyperlink" Target="javascript:switchOffice('CH006002')" TargetMode="External"/><Relationship Id="rId206" Type="http://schemas.openxmlformats.org/officeDocument/2006/relationships/customProperty" Target="../customProperty7.bin"/><Relationship Id="rId12" Type="http://schemas.openxmlformats.org/officeDocument/2006/relationships/hyperlink" Target="javascript:switchOffice('CH001401')" TargetMode="External"/><Relationship Id="rId33" Type="http://schemas.openxmlformats.org/officeDocument/2006/relationships/hyperlink" Target="javascript:switchOffice('CH001671')" TargetMode="External"/><Relationship Id="rId108" Type="http://schemas.openxmlformats.org/officeDocument/2006/relationships/hyperlink" Target="javascript:switchOffice('CH003121')" TargetMode="External"/><Relationship Id="rId129" Type="http://schemas.openxmlformats.org/officeDocument/2006/relationships/hyperlink" Target="javascript:switchOffice('CH003451')" TargetMode="External"/><Relationship Id="rId54" Type="http://schemas.openxmlformats.org/officeDocument/2006/relationships/hyperlink" Target="javascript:switchOffice('CH002051')" TargetMode="External"/><Relationship Id="rId75" Type="http://schemas.openxmlformats.org/officeDocument/2006/relationships/hyperlink" Target="javascript:switchOffice('CH002671')" TargetMode="External"/><Relationship Id="rId96" Type="http://schemas.openxmlformats.org/officeDocument/2006/relationships/hyperlink" Target="javascript:switchOffice('CH003011')" TargetMode="External"/><Relationship Id="rId140" Type="http://schemas.openxmlformats.org/officeDocument/2006/relationships/hyperlink" Target="javascript:switchOffice('CH004031')" TargetMode="External"/><Relationship Id="rId161" Type="http://schemas.openxmlformats.org/officeDocument/2006/relationships/hyperlink" Target="javascript:switchOffice('CH004471')" TargetMode="External"/><Relationship Id="rId182" Type="http://schemas.openxmlformats.org/officeDocument/2006/relationships/hyperlink" Target="javascript:switchOffice('CH005491')" TargetMode="External"/><Relationship Id="rId6" Type="http://schemas.openxmlformats.org/officeDocument/2006/relationships/hyperlink" Target="javascript:switchOffice('CH001251')" TargetMode="External"/><Relationship Id="rId23" Type="http://schemas.openxmlformats.org/officeDocument/2006/relationships/hyperlink" Target="javascript:switchOffice('CH001591')" TargetMode="External"/><Relationship Id="rId119" Type="http://schemas.openxmlformats.org/officeDocument/2006/relationships/hyperlink" Target="javascript:switchOffice('CH003301')" TargetMode="External"/><Relationship Id="rId44" Type="http://schemas.openxmlformats.org/officeDocument/2006/relationships/hyperlink" Target="javascript:switchOffice('CH001841')" TargetMode="External"/><Relationship Id="rId65" Type="http://schemas.openxmlformats.org/officeDocument/2006/relationships/hyperlink" Target="javascript:switchOffice('CH002311')" TargetMode="External"/><Relationship Id="rId86" Type="http://schemas.openxmlformats.org/officeDocument/2006/relationships/hyperlink" Target="javascript:switchOffice('CH002754')" TargetMode="External"/><Relationship Id="rId130" Type="http://schemas.openxmlformats.org/officeDocument/2006/relationships/hyperlink" Target="javascript:switchOffice('CH003451')" TargetMode="External"/><Relationship Id="rId151" Type="http://schemas.openxmlformats.org/officeDocument/2006/relationships/hyperlink" Target="javascript:switchOffice('CH004181')" TargetMode="External"/><Relationship Id="rId172" Type="http://schemas.openxmlformats.org/officeDocument/2006/relationships/hyperlink" Target="javascript:switchOffice('CH005051')" TargetMode="External"/><Relationship Id="rId193" Type="http://schemas.openxmlformats.org/officeDocument/2006/relationships/hyperlink" Target="javascript:switchOffice('CH006021')" TargetMode="External"/><Relationship Id="rId207" Type="http://schemas.openxmlformats.org/officeDocument/2006/relationships/drawing" Target="../drawings/drawing7.xml"/><Relationship Id="rId13" Type="http://schemas.openxmlformats.org/officeDocument/2006/relationships/hyperlink" Target="javascript:switchOffice('CH001454')" TargetMode="External"/><Relationship Id="rId109" Type="http://schemas.openxmlformats.org/officeDocument/2006/relationships/hyperlink" Target="javascript:switchOffice('CH003140')" TargetMode="External"/><Relationship Id="rId34" Type="http://schemas.openxmlformats.org/officeDocument/2006/relationships/hyperlink" Target="javascript:switchOffice('CH001671')" TargetMode="External"/><Relationship Id="rId55" Type="http://schemas.openxmlformats.org/officeDocument/2006/relationships/hyperlink" Target="javascript:switchOffice('CH002071')" TargetMode="External"/><Relationship Id="rId76" Type="http://schemas.openxmlformats.org/officeDocument/2006/relationships/hyperlink" Target="javascript:switchOffice('CH002671')" TargetMode="External"/><Relationship Id="rId97" Type="http://schemas.openxmlformats.org/officeDocument/2006/relationships/hyperlink" Target="javascript:switchOffice('CH003031')" TargetMode="External"/><Relationship Id="rId120" Type="http://schemas.openxmlformats.org/officeDocument/2006/relationships/hyperlink" Target="javascript:switchOffice('CH003301')" TargetMode="External"/><Relationship Id="rId141" Type="http://schemas.openxmlformats.org/officeDocument/2006/relationships/hyperlink" Target="javascript:switchOffice('CH004101')" TargetMode="External"/><Relationship Id="rId7" Type="http://schemas.openxmlformats.org/officeDocument/2006/relationships/hyperlink" Target="javascript:switchOffice('CH001252')" TargetMode="External"/><Relationship Id="rId162" Type="http://schemas.openxmlformats.org/officeDocument/2006/relationships/hyperlink" Target="javascript:switchOffice('CH004471')" TargetMode="External"/><Relationship Id="rId183" Type="http://schemas.openxmlformats.org/officeDocument/2006/relationships/hyperlink" Target="javascript:switchOffice('CH005551')" TargetMode="External"/><Relationship Id="rId24" Type="http://schemas.openxmlformats.org/officeDocument/2006/relationships/hyperlink" Target="javascript:switchOffice('CH001591')" TargetMode="External"/><Relationship Id="rId40" Type="http://schemas.openxmlformats.org/officeDocument/2006/relationships/hyperlink" Target="javascript:switchOffice('CH001731')" TargetMode="External"/><Relationship Id="rId45" Type="http://schemas.openxmlformats.org/officeDocument/2006/relationships/hyperlink" Target="javascript:switchOffice('CH001841')" TargetMode="External"/><Relationship Id="rId66" Type="http://schemas.openxmlformats.org/officeDocument/2006/relationships/hyperlink" Target="javascript:switchOffice('CH002311')" TargetMode="External"/><Relationship Id="rId87" Type="http://schemas.openxmlformats.org/officeDocument/2006/relationships/hyperlink" Target="javascript:switchOffice('CH002755')" TargetMode="External"/><Relationship Id="rId110" Type="http://schemas.openxmlformats.org/officeDocument/2006/relationships/hyperlink" Target="javascript:switchOffice('CH003140')" TargetMode="External"/><Relationship Id="rId115" Type="http://schemas.openxmlformats.org/officeDocument/2006/relationships/hyperlink" Target="javascript:switchOffice('CH003201')" TargetMode="External"/><Relationship Id="rId131" Type="http://schemas.openxmlformats.org/officeDocument/2006/relationships/hyperlink" Target="javascript:switchOffice('CH004001')" TargetMode="External"/><Relationship Id="rId136" Type="http://schemas.openxmlformats.org/officeDocument/2006/relationships/hyperlink" Target="javascript:switchOffice('CH004003')" TargetMode="External"/><Relationship Id="rId157" Type="http://schemas.openxmlformats.org/officeDocument/2006/relationships/hyperlink" Target="javascript:switchOffice('CH004281')" TargetMode="External"/><Relationship Id="rId178" Type="http://schemas.openxmlformats.org/officeDocument/2006/relationships/hyperlink" Target="javascript:switchOffice('CH005211')" TargetMode="External"/><Relationship Id="rId61" Type="http://schemas.openxmlformats.org/officeDocument/2006/relationships/hyperlink" Target="javascript:switchOffice('CH002261')" TargetMode="External"/><Relationship Id="rId82" Type="http://schemas.openxmlformats.org/officeDocument/2006/relationships/hyperlink" Target="javascript:switchOffice('CH002752')" TargetMode="External"/><Relationship Id="rId152" Type="http://schemas.openxmlformats.org/officeDocument/2006/relationships/hyperlink" Target="javascript:switchOffice('CH004181')" TargetMode="External"/><Relationship Id="rId173" Type="http://schemas.openxmlformats.org/officeDocument/2006/relationships/hyperlink" Target="javascript:switchOffice('CH005081')" TargetMode="External"/><Relationship Id="rId194" Type="http://schemas.openxmlformats.org/officeDocument/2006/relationships/hyperlink" Target="javascript:switchOffice('CH006021')" TargetMode="External"/><Relationship Id="rId199" Type="http://schemas.openxmlformats.org/officeDocument/2006/relationships/hyperlink" Target="javascript:switchOffice('CH006451')" TargetMode="External"/><Relationship Id="rId203" Type="http://schemas.openxmlformats.org/officeDocument/2006/relationships/hyperlink" Target="javascript:switchOffice('CH002001')" TargetMode="External"/><Relationship Id="rId19" Type="http://schemas.openxmlformats.org/officeDocument/2006/relationships/hyperlink" Target="javascript:switchOffice('CH001551')" TargetMode="External"/><Relationship Id="rId14" Type="http://schemas.openxmlformats.org/officeDocument/2006/relationships/hyperlink" Target="javascript:switchOffice('CH001454')" TargetMode="External"/><Relationship Id="rId30" Type="http://schemas.openxmlformats.org/officeDocument/2006/relationships/hyperlink" Target="javascript:switchOffice('CH001651')" TargetMode="External"/><Relationship Id="rId35" Type="http://schemas.openxmlformats.org/officeDocument/2006/relationships/hyperlink" Target="javascript:switchOffice('CH001711')" TargetMode="External"/><Relationship Id="rId56" Type="http://schemas.openxmlformats.org/officeDocument/2006/relationships/hyperlink" Target="javascript:switchOffice('CH002071')" TargetMode="External"/><Relationship Id="rId77" Type="http://schemas.openxmlformats.org/officeDocument/2006/relationships/hyperlink" Target="javascript:switchOffice('CH002711')" TargetMode="External"/><Relationship Id="rId100" Type="http://schemas.openxmlformats.org/officeDocument/2006/relationships/hyperlink" Target="javascript:switchOffice('CH003041')" TargetMode="External"/><Relationship Id="rId105" Type="http://schemas.openxmlformats.org/officeDocument/2006/relationships/hyperlink" Target="javascript:switchOffice('CH003091')" TargetMode="External"/><Relationship Id="rId126" Type="http://schemas.openxmlformats.org/officeDocument/2006/relationships/hyperlink" Target="javascript:switchOffice('CH003391')" TargetMode="External"/><Relationship Id="rId147" Type="http://schemas.openxmlformats.org/officeDocument/2006/relationships/hyperlink" Target="javascript:switchOffice('CH004163')" TargetMode="External"/><Relationship Id="rId168" Type="http://schemas.openxmlformats.org/officeDocument/2006/relationships/hyperlink" Target="javascript:switchOffice('CH005031')" TargetMode="External"/><Relationship Id="rId8" Type="http://schemas.openxmlformats.org/officeDocument/2006/relationships/hyperlink" Target="javascript:switchOffice('CH001252')" TargetMode="External"/><Relationship Id="rId51" Type="http://schemas.openxmlformats.org/officeDocument/2006/relationships/hyperlink" Target="javascript:switchOffice('CH002041')" TargetMode="External"/><Relationship Id="rId72" Type="http://schemas.openxmlformats.org/officeDocument/2006/relationships/hyperlink" Target="javascript:switchOffice('CH002471')" TargetMode="External"/><Relationship Id="rId93" Type="http://schemas.openxmlformats.org/officeDocument/2006/relationships/hyperlink" Target="javascript:switchOffice('CH003001')" TargetMode="External"/><Relationship Id="rId98" Type="http://schemas.openxmlformats.org/officeDocument/2006/relationships/hyperlink" Target="javascript:switchOffice('CH003031')" TargetMode="External"/><Relationship Id="rId121" Type="http://schemas.openxmlformats.org/officeDocument/2006/relationships/hyperlink" Target="javascript:switchOffice('CH003331')" TargetMode="External"/><Relationship Id="rId142" Type="http://schemas.openxmlformats.org/officeDocument/2006/relationships/hyperlink" Target="javascript:switchOffice('CH004101')" TargetMode="External"/><Relationship Id="rId163" Type="http://schemas.openxmlformats.org/officeDocument/2006/relationships/hyperlink" Target="javascript:switchOffice('CH004491')" TargetMode="External"/><Relationship Id="rId184" Type="http://schemas.openxmlformats.org/officeDocument/2006/relationships/hyperlink" Target="javascript:switchOffice('CH005551')" TargetMode="External"/><Relationship Id="rId189" Type="http://schemas.openxmlformats.org/officeDocument/2006/relationships/hyperlink" Target="javascript:switchOffice('CH005701')" TargetMode="External"/><Relationship Id="rId3" Type="http://schemas.openxmlformats.org/officeDocument/2006/relationships/hyperlink" Target="javascript:switchOffice('CH001141')" TargetMode="External"/><Relationship Id="rId25" Type="http://schemas.openxmlformats.org/officeDocument/2006/relationships/hyperlink" Target="javascript:switchOffice('CH001601')" TargetMode="External"/><Relationship Id="rId46" Type="http://schemas.openxmlformats.org/officeDocument/2006/relationships/hyperlink" Target="javascript:switchOffice('CH001921')" TargetMode="External"/><Relationship Id="rId67" Type="http://schemas.openxmlformats.org/officeDocument/2006/relationships/hyperlink" Target="javascript:switchOffice('CH002381')" TargetMode="External"/><Relationship Id="rId116" Type="http://schemas.openxmlformats.org/officeDocument/2006/relationships/hyperlink" Target="javascript:switchOffice('CH003201')" TargetMode="External"/><Relationship Id="rId137" Type="http://schemas.openxmlformats.org/officeDocument/2006/relationships/hyperlink" Target="javascript:switchOffice('CH004011')" TargetMode="External"/><Relationship Id="rId158" Type="http://schemas.openxmlformats.org/officeDocument/2006/relationships/hyperlink" Target="javascript:switchOffice('CH004281')" TargetMode="External"/><Relationship Id="rId20" Type="http://schemas.openxmlformats.org/officeDocument/2006/relationships/hyperlink" Target="javascript:switchOffice('CH001551')" TargetMode="External"/><Relationship Id="rId41" Type="http://schemas.openxmlformats.org/officeDocument/2006/relationships/hyperlink" Target="javascript:switchOffice('CH001731')" TargetMode="External"/><Relationship Id="rId62" Type="http://schemas.openxmlformats.org/officeDocument/2006/relationships/hyperlink" Target="javascript:switchOffice('CH002261')" TargetMode="External"/><Relationship Id="rId83" Type="http://schemas.openxmlformats.org/officeDocument/2006/relationships/hyperlink" Target="javascript:switchOffice('CH002753')" TargetMode="External"/><Relationship Id="rId88" Type="http://schemas.openxmlformats.org/officeDocument/2006/relationships/hyperlink" Target="javascript:switchOffice('CH002755')" TargetMode="External"/><Relationship Id="rId111" Type="http://schemas.openxmlformats.org/officeDocument/2006/relationships/hyperlink" Target="javascript:switchOffice('CH003151')" TargetMode="External"/><Relationship Id="rId132" Type="http://schemas.openxmlformats.org/officeDocument/2006/relationships/hyperlink" Target="javascript:switchOffice('CH004001')" TargetMode="External"/><Relationship Id="rId153" Type="http://schemas.openxmlformats.org/officeDocument/2006/relationships/hyperlink" Target="javascript:switchOffice('CH004182')" TargetMode="External"/><Relationship Id="rId174" Type="http://schemas.openxmlformats.org/officeDocument/2006/relationships/hyperlink" Target="javascript:switchOffice('CH005081')" TargetMode="External"/><Relationship Id="rId179" Type="http://schemas.openxmlformats.org/officeDocument/2006/relationships/hyperlink" Target="javascript:switchOffice('CH005441')" TargetMode="External"/><Relationship Id="rId195" Type="http://schemas.openxmlformats.org/officeDocument/2006/relationships/hyperlink" Target="javascript:switchOffice('CH006221')" TargetMode="External"/><Relationship Id="rId190" Type="http://schemas.openxmlformats.org/officeDocument/2006/relationships/hyperlink" Target="javascript:switchOffice('CH005701')" TargetMode="External"/><Relationship Id="rId204" Type="http://schemas.openxmlformats.org/officeDocument/2006/relationships/hyperlink" Target="javascript:switchOffice('CH001721')" TargetMode="External"/><Relationship Id="rId15" Type="http://schemas.openxmlformats.org/officeDocument/2006/relationships/hyperlink" Target="javascript:switchOffice('CH001471')" TargetMode="External"/><Relationship Id="rId36" Type="http://schemas.openxmlformats.org/officeDocument/2006/relationships/hyperlink" Target="javascript:switchOffice('CH001711')" TargetMode="External"/><Relationship Id="rId57" Type="http://schemas.openxmlformats.org/officeDocument/2006/relationships/hyperlink" Target="javascript:switchOffice('CH002091')" TargetMode="External"/><Relationship Id="rId106" Type="http://schemas.openxmlformats.org/officeDocument/2006/relationships/hyperlink" Target="javascript:switchOffice('CH003091')" TargetMode="External"/><Relationship Id="rId127" Type="http://schemas.openxmlformats.org/officeDocument/2006/relationships/hyperlink" Target="javascript:switchOffice('CH003401')" TargetMode="External"/><Relationship Id="rId10" Type="http://schemas.openxmlformats.org/officeDocument/2006/relationships/hyperlink" Target="javascript:switchOffice('CH001253')" TargetMode="External"/><Relationship Id="rId31" Type="http://schemas.openxmlformats.org/officeDocument/2006/relationships/hyperlink" Target="javascript:switchOffice('CH001661')" TargetMode="External"/><Relationship Id="rId52" Type="http://schemas.openxmlformats.org/officeDocument/2006/relationships/hyperlink" Target="javascript:switchOffice('CH002041')" TargetMode="External"/><Relationship Id="rId73" Type="http://schemas.openxmlformats.org/officeDocument/2006/relationships/hyperlink" Target="javascript:switchOffice('CH002621')" TargetMode="External"/><Relationship Id="rId78" Type="http://schemas.openxmlformats.org/officeDocument/2006/relationships/hyperlink" Target="javascript:switchOffice('CH002711')" TargetMode="External"/><Relationship Id="rId94" Type="http://schemas.openxmlformats.org/officeDocument/2006/relationships/hyperlink" Target="javascript:switchOffice('CH003001')" TargetMode="External"/><Relationship Id="rId99" Type="http://schemas.openxmlformats.org/officeDocument/2006/relationships/hyperlink" Target="javascript:switchOffice('CH003041')" TargetMode="External"/><Relationship Id="rId101" Type="http://schemas.openxmlformats.org/officeDocument/2006/relationships/hyperlink" Target="javascript:switchOffice('CH003071')" TargetMode="External"/><Relationship Id="rId122" Type="http://schemas.openxmlformats.org/officeDocument/2006/relationships/hyperlink" Target="javascript:switchOffice('CH003331')" TargetMode="External"/><Relationship Id="rId143" Type="http://schemas.openxmlformats.org/officeDocument/2006/relationships/hyperlink" Target="javascript:switchOffice('CH004131')" TargetMode="External"/><Relationship Id="rId148" Type="http://schemas.openxmlformats.org/officeDocument/2006/relationships/hyperlink" Target="javascript:switchOffice('CH004163')" TargetMode="External"/><Relationship Id="rId164" Type="http://schemas.openxmlformats.org/officeDocument/2006/relationships/hyperlink" Target="javascript:switchOffice('CH004491')" TargetMode="External"/><Relationship Id="rId169" Type="http://schemas.openxmlformats.org/officeDocument/2006/relationships/hyperlink" Target="javascript:switchOffice('CH005040')" TargetMode="External"/><Relationship Id="rId185" Type="http://schemas.openxmlformats.org/officeDocument/2006/relationships/hyperlink" Target="javascript:switchOffice('CH005561')" TargetMode="External"/><Relationship Id="rId4" Type="http://schemas.openxmlformats.org/officeDocument/2006/relationships/hyperlink" Target="javascript:switchOffice('CH001141')" TargetMode="External"/><Relationship Id="rId9" Type="http://schemas.openxmlformats.org/officeDocument/2006/relationships/hyperlink" Target="javascript:switchOffice('CH001253')" TargetMode="External"/><Relationship Id="rId180" Type="http://schemas.openxmlformats.org/officeDocument/2006/relationships/hyperlink" Target="javascript:switchOffice('CH005441')" TargetMode="External"/><Relationship Id="rId26" Type="http://schemas.openxmlformats.org/officeDocument/2006/relationships/hyperlink" Target="javascript:switchOffice('CH001601')" TargetMode="External"/><Relationship Id="rId47" Type="http://schemas.openxmlformats.org/officeDocument/2006/relationships/hyperlink" Target="javascript:switchOffice('CH001921')" TargetMode="External"/><Relationship Id="rId68" Type="http://schemas.openxmlformats.org/officeDocument/2006/relationships/hyperlink" Target="javascript:switchOffice('CH002381')" TargetMode="External"/><Relationship Id="rId89" Type="http://schemas.openxmlformats.org/officeDocument/2006/relationships/hyperlink" Target="javascript:switchOffice('CH002756')" TargetMode="External"/><Relationship Id="rId112" Type="http://schemas.openxmlformats.org/officeDocument/2006/relationships/hyperlink" Target="javascript:switchOffice('CH003151')" TargetMode="External"/><Relationship Id="rId133" Type="http://schemas.openxmlformats.org/officeDocument/2006/relationships/hyperlink" Target="javascript:switchOffice('CH004002')" TargetMode="External"/><Relationship Id="rId154" Type="http://schemas.openxmlformats.org/officeDocument/2006/relationships/hyperlink" Target="javascript:switchOffice('CH004182')" TargetMode="External"/><Relationship Id="rId175" Type="http://schemas.openxmlformats.org/officeDocument/2006/relationships/hyperlink" Target="javascript:switchOffice('CH005121')" TargetMode="External"/><Relationship Id="rId196" Type="http://schemas.openxmlformats.org/officeDocument/2006/relationships/hyperlink" Target="javascript:switchOffice('CH006221')" TargetMode="External"/><Relationship Id="rId200" Type="http://schemas.openxmlformats.org/officeDocument/2006/relationships/hyperlink" Target="javascript:switchOffice('CH006451')" TargetMode="External"/><Relationship Id="rId16" Type="http://schemas.openxmlformats.org/officeDocument/2006/relationships/hyperlink" Target="javascript:switchOffice('CH001471')" TargetMode="External"/><Relationship Id="rId37" Type="http://schemas.openxmlformats.org/officeDocument/2006/relationships/hyperlink" Target="javascript:switchOffice('CH001712')" TargetMode="External"/><Relationship Id="rId58" Type="http://schemas.openxmlformats.org/officeDocument/2006/relationships/hyperlink" Target="javascript:switchOffice('CH002091')" TargetMode="External"/><Relationship Id="rId79" Type="http://schemas.openxmlformats.org/officeDocument/2006/relationships/hyperlink" Target="javascript:switchOffice('CH002751')" TargetMode="External"/><Relationship Id="rId102" Type="http://schemas.openxmlformats.org/officeDocument/2006/relationships/hyperlink" Target="javascript:switchOffice('CH003071')" TargetMode="External"/><Relationship Id="rId123" Type="http://schemas.openxmlformats.org/officeDocument/2006/relationships/hyperlink" Target="javascript:switchOffice('CH003361')" TargetMode="External"/><Relationship Id="rId144" Type="http://schemas.openxmlformats.org/officeDocument/2006/relationships/hyperlink" Target="javascript:switchOffice('CH004131')" TargetMode="External"/><Relationship Id="rId90" Type="http://schemas.openxmlformats.org/officeDocument/2006/relationships/hyperlink" Target="javascript:switchOffice('CH002756')" TargetMode="External"/><Relationship Id="rId165" Type="http://schemas.openxmlformats.org/officeDocument/2006/relationships/hyperlink" Target="javascript:switchOffice('CH004581')" TargetMode="External"/><Relationship Id="rId186" Type="http://schemas.openxmlformats.org/officeDocument/2006/relationships/hyperlink" Target="javascript:switchOffice('CH005561')" TargetMode="External"/><Relationship Id="rId27" Type="http://schemas.openxmlformats.org/officeDocument/2006/relationships/hyperlink" Target="javascript:switchOffice('CH001631')" TargetMode="External"/><Relationship Id="rId48" Type="http://schemas.openxmlformats.org/officeDocument/2006/relationships/hyperlink" Target="javascript:switchOffice('CH002001')" TargetMode="External"/><Relationship Id="rId69" Type="http://schemas.openxmlformats.org/officeDocument/2006/relationships/hyperlink" Target="javascript:switchOffice('CH002411')" TargetMode="External"/><Relationship Id="rId113" Type="http://schemas.openxmlformats.org/officeDocument/2006/relationships/hyperlink" Target="javascript:switchOffice('CH003171')" TargetMode="External"/><Relationship Id="rId134" Type="http://schemas.openxmlformats.org/officeDocument/2006/relationships/hyperlink" Target="javascript:switchOffice('CH004002')" TargetMode="External"/><Relationship Id="rId80" Type="http://schemas.openxmlformats.org/officeDocument/2006/relationships/hyperlink" Target="javascript:switchOffice('CH002751')" TargetMode="External"/><Relationship Id="rId155" Type="http://schemas.openxmlformats.org/officeDocument/2006/relationships/hyperlink" Target="javascript:switchOffice('CH004183')" TargetMode="External"/><Relationship Id="rId176" Type="http://schemas.openxmlformats.org/officeDocument/2006/relationships/hyperlink" Target="javascript:switchOffice('CH005121')" TargetMode="External"/><Relationship Id="rId197" Type="http://schemas.openxmlformats.org/officeDocument/2006/relationships/hyperlink" Target="javascript:switchOffice('CH006251')" TargetMode="External"/><Relationship Id="rId201" Type="http://schemas.openxmlformats.org/officeDocument/2006/relationships/hyperlink" Target="javascript:switchOffice('CH006521')" TargetMode="External"/><Relationship Id="rId17" Type="http://schemas.openxmlformats.org/officeDocument/2006/relationships/hyperlink" Target="javascript:switchOffice('CH001501')" TargetMode="External"/><Relationship Id="rId38" Type="http://schemas.openxmlformats.org/officeDocument/2006/relationships/hyperlink" Target="javascript:switchOffice('CH001712')" TargetMode="External"/><Relationship Id="rId59" Type="http://schemas.openxmlformats.org/officeDocument/2006/relationships/hyperlink" Target="javascript:switchOffice('CH002151')" TargetMode="External"/><Relationship Id="rId103" Type="http://schemas.openxmlformats.org/officeDocument/2006/relationships/hyperlink" Target="javascript:switchOffice('CH003081')" TargetMode="External"/><Relationship Id="rId124" Type="http://schemas.openxmlformats.org/officeDocument/2006/relationships/hyperlink" Target="javascript:switchOffice('CH003361')" TargetMode="External"/><Relationship Id="rId70" Type="http://schemas.openxmlformats.org/officeDocument/2006/relationships/hyperlink" Target="javascript:switchOffice('CH002411')" TargetMode="External"/><Relationship Id="rId91" Type="http://schemas.openxmlformats.org/officeDocument/2006/relationships/hyperlink" Target="javascript:switchOffice('CH002771')" TargetMode="External"/><Relationship Id="rId145" Type="http://schemas.openxmlformats.org/officeDocument/2006/relationships/hyperlink" Target="javascript:switchOffice('CH004162')" TargetMode="External"/><Relationship Id="rId166" Type="http://schemas.openxmlformats.org/officeDocument/2006/relationships/hyperlink" Target="javascript:switchOffice('CH004581')" TargetMode="External"/><Relationship Id="rId187" Type="http://schemas.openxmlformats.org/officeDocument/2006/relationships/hyperlink" Target="javascript:switchOffice('CH005691')" TargetMode="External"/><Relationship Id="rId1" Type="http://schemas.openxmlformats.org/officeDocument/2006/relationships/hyperlink" Target="javascript:switchOffice('CH001001')" TargetMode="External"/><Relationship Id="rId28" Type="http://schemas.openxmlformats.org/officeDocument/2006/relationships/hyperlink" Target="javascript:switchOffice('CH001631')" TargetMode="External"/><Relationship Id="rId49" Type="http://schemas.openxmlformats.org/officeDocument/2006/relationships/hyperlink" Target="javascript:switchOffice('CH002002')" TargetMode="External"/><Relationship Id="rId114" Type="http://schemas.openxmlformats.org/officeDocument/2006/relationships/hyperlink" Target="javascript:switchOffice('CH003171')" TargetMode="External"/><Relationship Id="rId60" Type="http://schemas.openxmlformats.org/officeDocument/2006/relationships/hyperlink" Target="javascript:switchOffice('CH002151')" TargetMode="External"/><Relationship Id="rId81" Type="http://schemas.openxmlformats.org/officeDocument/2006/relationships/hyperlink" Target="javascript:switchOffice('CH002752')" TargetMode="External"/><Relationship Id="rId135" Type="http://schemas.openxmlformats.org/officeDocument/2006/relationships/hyperlink" Target="javascript:switchOffice('CH004003')" TargetMode="External"/><Relationship Id="rId156" Type="http://schemas.openxmlformats.org/officeDocument/2006/relationships/hyperlink" Target="javascript:switchOffice('CH004183')" TargetMode="External"/><Relationship Id="rId177" Type="http://schemas.openxmlformats.org/officeDocument/2006/relationships/hyperlink" Target="javascript:switchOffice('CH005211')" TargetMode="External"/><Relationship Id="rId198" Type="http://schemas.openxmlformats.org/officeDocument/2006/relationships/hyperlink" Target="javascript:switchOffice('CH006251')" TargetMode="External"/><Relationship Id="rId202" Type="http://schemas.openxmlformats.org/officeDocument/2006/relationships/hyperlink" Target="javascript:switchOffice('CH006521')" TargetMode="External"/><Relationship Id="rId18" Type="http://schemas.openxmlformats.org/officeDocument/2006/relationships/hyperlink" Target="javascript:switchOffice('CH001501')" TargetMode="External"/><Relationship Id="rId39" Type="http://schemas.openxmlformats.org/officeDocument/2006/relationships/hyperlink" Target="javascript:switchOffice('CH001721')" TargetMode="External"/><Relationship Id="rId50" Type="http://schemas.openxmlformats.org/officeDocument/2006/relationships/hyperlink" Target="javascript:switchOffice('CH002002')" TargetMode="External"/><Relationship Id="rId104" Type="http://schemas.openxmlformats.org/officeDocument/2006/relationships/hyperlink" Target="javascript:switchOffice('CH003081')" TargetMode="External"/><Relationship Id="rId125" Type="http://schemas.openxmlformats.org/officeDocument/2006/relationships/hyperlink" Target="javascript:switchOffice('CH003391')" TargetMode="External"/><Relationship Id="rId146" Type="http://schemas.openxmlformats.org/officeDocument/2006/relationships/hyperlink" Target="javascript:switchOffice('CH004162')" TargetMode="External"/><Relationship Id="rId167" Type="http://schemas.openxmlformats.org/officeDocument/2006/relationships/hyperlink" Target="javascript:switchOffice('CH005031')" TargetMode="External"/><Relationship Id="rId188" Type="http://schemas.openxmlformats.org/officeDocument/2006/relationships/hyperlink" Target="javascript:switchOffice('CH005691')" TargetMode="External"/><Relationship Id="rId71" Type="http://schemas.openxmlformats.org/officeDocument/2006/relationships/hyperlink" Target="javascript:switchOffice('CH002471')" TargetMode="External"/><Relationship Id="rId92" Type="http://schemas.openxmlformats.org/officeDocument/2006/relationships/hyperlink" Target="javascript:switchOffice('CH002771')" TargetMode="External"/><Relationship Id="rId2" Type="http://schemas.openxmlformats.org/officeDocument/2006/relationships/hyperlink" Target="javascript:switchOffice('CH001001')" TargetMode="External"/><Relationship Id="rId29" Type="http://schemas.openxmlformats.org/officeDocument/2006/relationships/hyperlink" Target="javascript:switchOffice('CH00165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4"/>
  <sheetViews>
    <sheetView showGridLines="0" tabSelected="1" zoomScaleNormal="100" workbookViewId="0">
      <selection activeCell="A6" sqref="A6:B6"/>
    </sheetView>
  </sheetViews>
  <sheetFormatPr baseColWidth="10" defaultColWidth="11.5703125" defaultRowHeight="12.75" x14ac:dyDescent="0.2"/>
  <cols>
    <col min="1" max="1" width="48.42578125" style="27" bestFit="1" customWidth="1"/>
    <col min="2" max="2" width="13.5703125" style="27" bestFit="1" customWidth="1"/>
    <col min="3" max="3" width="8.7109375" style="27" customWidth="1"/>
    <col min="4" max="4" width="4.7109375" style="27" customWidth="1"/>
    <col min="5" max="5" width="26.5703125" style="27" customWidth="1"/>
    <col min="6" max="6" width="34.28515625" style="27" customWidth="1"/>
    <col min="7" max="7" width="8.7109375" style="27" customWidth="1"/>
    <col min="8" max="8" width="35.7109375" style="27" customWidth="1"/>
    <col min="9" max="9" width="5" style="27" customWidth="1"/>
    <col min="10" max="10" width="2.7109375" style="27" customWidth="1"/>
    <col min="11" max="11" width="4.7109375" style="27" customWidth="1"/>
    <col min="12" max="12" width="12.7109375" style="27" customWidth="1"/>
    <col min="13" max="13" width="2.5703125" style="27" customWidth="1"/>
    <col min="14" max="14" width="12.85546875" style="78" customWidth="1"/>
    <col min="15" max="15" width="4.42578125" style="158" customWidth="1"/>
    <col min="16" max="16" width="1.7109375" style="38" customWidth="1"/>
    <col min="17" max="17" width="11.28515625" style="51" customWidth="1"/>
    <col min="18" max="16384" width="11.5703125" style="27"/>
  </cols>
  <sheetData>
    <row r="1" spans="1:17" ht="27.95" customHeight="1" x14ac:dyDescent="0.35">
      <c r="A1" s="26"/>
      <c r="B1" s="26"/>
      <c r="C1" s="26"/>
      <c r="D1" s="26"/>
      <c r="E1" s="26"/>
      <c r="F1" s="275" t="s">
        <v>114</v>
      </c>
      <c r="G1" s="276"/>
      <c r="H1" s="276"/>
      <c r="I1" s="276"/>
      <c r="J1" s="276"/>
      <c r="K1" s="276"/>
      <c r="L1" s="276"/>
      <c r="M1" s="276"/>
      <c r="N1" s="276"/>
      <c r="O1" s="276"/>
      <c r="P1" s="276"/>
      <c r="Q1" s="276"/>
    </row>
    <row r="2" spans="1:17" ht="27.95" customHeight="1" x14ac:dyDescent="0.35">
      <c r="A2" s="26"/>
      <c r="B2" s="26"/>
      <c r="C2" s="26"/>
      <c r="D2" s="26"/>
      <c r="E2" s="26"/>
      <c r="F2" s="28" t="s">
        <v>113</v>
      </c>
      <c r="G2" s="29"/>
      <c r="H2" s="29"/>
      <c r="I2" s="29"/>
      <c r="J2" s="29"/>
      <c r="K2" s="29"/>
      <c r="L2" s="29"/>
      <c r="M2" s="29"/>
      <c r="N2" s="29"/>
      <c r="O2" s="29"/>
      <c r="P2" s="29"/>
      <c r="Q2" s="29"/>
    </row>
    <row r="3" spans="1:17" ht="27.95" customHeight="1" thickBot="1" x14ac:dyDescent="0.25">
      <c r="A3" s="30"/>
      <c r="B3" s="30"/>
      <c r="C3" s="30"/>
      <c r="D3" s="30"/>
      <c r="E3" s="30"/>
      <c r="F3" s="31" t="s">
        <v>43</v>
      </c>
      <c r="G3" s="32"/>
      <c r="H3" s="32"/>
      <c r="I3" s="32"/>
      <c r="J3" s="32"/>
      <c r="K3" s="32"/>
      <c r="L3" s="32"/>
      <c r="M3" s="32"/>
      <c r="N3" s="32"/>
      <c r="O3" s="32"/>
      <c r="P3" s="32"/>
      <c r="Q3" s="32"/>
    </row>
    <row r="4" spans="1:17" ht="13.5" customHeight="1" x14ac:dyDescent="0.2">
      <c r="A4" s="33" t="s">
        <v>4</v>
      </c>
      <c r="B4" s="34"/>
      <c r="C4" s="35"/>
      <c r="D4" s="277" t="s">
        <v>5</v>
      </c>
      <c r="E4" s="278"/>
      <c r="F4" s="279"/>
      <c r="H4" s="36" t="s">
        <v>6</v>
      </c>
      <c r="I4" s="37"/>
      <c r="J4" s="277" t="s">
        <v>10</v>
      </c>
      <c r="K4" s="282"/>
      <c r="L4" s="282"/>
      <c r="M4" s="282"/>
      <c r="N4" s="278"/>
      <c r="O4" s="279"/>
      <c r="Q4" s="39" t="s">
        <v>13</v>
      </c>
    </row>
    <row r="5" spans="1:17" ht="9" customHeight="1" x14ac:dyDescent="0.2">
      <c r="A5" s="243"/>
      <c r="B5" s="244"/>
      <c r="C5" s="35"/>
      <c r="D5" s="40"/>
      <c r="E5" s="35"/>
      <c r="F5" s="41"/>
      <c r="H5" s="42"/>
      <c r="I5" s="43"/>
      <c r="J5" s="44"/>
      <c r="K5" s="45"/>
      <c r="L5" s="45"/>
      <c r="M5" s="45"/>
      <c r="N5" s="45"/>
      <c r="O5" s="46"/>
      <c r="Q5" s="47" t="s">
        <v>0</v>
      </c>
    </row>
    <row r="6" spans="1:17" ht="20.100000000000001" customHeight="1" thickBot="1" x14ac:dyDescent="0.3">
      <c r="A6" s="245"/>
      <c r="B6" s="246"/>
      <c r="C6" s="48"/>
      <c r="D6" s="245"/>
      <c r="E6" s="280"/>
      <c r="F6" s="281"/>
      <c r="H6" s="3"/>
      <c r="I6" s="43"/>
      <c r="J6" s="245"/>
      <c r="K6" s="283"/>
      <c r="L6" s="283"/>
      <c r="M6" s="283"/>
      <c r="N6" s="284"/>
      <c r="O6" s="281"/>
      <c r="Q6" s="5"/>
    </row>
    <row r="7" spans="1:17" ht="20.100000000000001" customHeight="1" x14ac:dyDescent="0.2">
      <c r="A7" s="245"/>
      <c r="B7" s="246"/>
      <c r="C7" s="48"/>
      <c r="D7" s="247" t="s">
        <v>7</v>
      </c>
      <c r="E7" s="248"/>
      <c r="F7" s="244"/>
      <c r="H7" s="49" t="s">
        <v>8</v>
      </c>
      <c r="I7" s="37"/>
      <c r="J7" s="285" t="s">
        <v>11</v>
      </c>
      <c r="K7" s="286"/>
      <c r="L7" s="286"/>
      <c r="M7" s="50"/>
      <c r="N7" s="287" t="s">
        <v>12</v>
      </c>
      <c r="O7" s="288"/>
    </row>
    <row r="8" spans="1:17" s="52" customFormat="1" ht="20.100000000000001" customHeight="1" x14ac:dyDescent="0.2">
      <c r="A8" s="254"/>
      <c r="B8" s="255"/>
      <c r="C8" s="48"/>
      <c r="D8" s="247"/>
      <c r="E8" s="248"/>
      <c r="F8" s="244"/>
      <c r="H8" s="4"/>
      <c r="I8" s="43"/>
      <c r="J8" s="254"/>
      <c r="K8" s="304"/>
      <c r="L8" s="304"/>
      <c r="M8" s="304"/>
      <c r="N8" s="301"/>
      <c r="O8" s="302"/>
      <c r="P8" s="38"/>
      <c r="Q8" s="51"/>
    </row>
    <row r="9" spans="1:17" s="52" customFormat="1" ht="20.100000000000001" customHeight="1" x14ac:dyDescent="0.2">
      <c r="A9" s="256"/>
      <c r="B9" s="257"/>
      <c r="C9" s="48"/>
      <c r="D9" s="243"/>
      <c r="E9" s="248"/>
      <c r="F9" s="244"/>
      <c r="H9" s="53" t="s">
        <v>9</v>
      </c>
      <c r="I9" s="54"/>
      <c r="J9" s="247" t="s">
        <v>56</v>
      </c>
      <c r="K9" s="248"/>
      <c r="L9" s="248"/>
      <c r="M9" s="55"/>
      <c r="N9" s="56"/>
      <c r="O9" s="57"/>
      <c r="P9" s="38"/>
      <c r="Q9" s="51"/>
    </row>
    <row r="10" spans="1:17" s="52" customFormat="1" ht="20.100000000000001" customHeight="1" x14ac:dyDescent="0.2">
      <c r="A10" s="256"/>
      <c r="B10" s="257"/>
      <c r="C10" s="48"/>
      <c r="D10" s="243"/>
      <c r="E10" s="248"/>
      <c r="F10" s="244"/>
      <c r="H10" s="4"/>
      <c r="I10" s="43"/>
      <c r="J10" s="303"/>
      <c r="K10" s="304"/>
      <c r="L10" s="304"/>
      <c r="M10" s="304"/>
      <c r="N10" s="304"/>
      <c r="O10" s="302"/>
      <c r="P10" s="38"/>
      <c r="Q10" s="51"/>
    </row>
    <row r="11" spans="1:17" s="52" customFormat="1" ht="6" customHeight="1" thickBot="1" x14ac:dyDescent="0.25">
      <c r="A11" s="58"/>
      <c r="B11" s="59"/>
      <c r="C11" s="60"/>
      <c r="D11" s="249"/>
      <c r="E11" s="250"/>
      <c r="F11" s="251"/>
      <c r="H11" s="61"/>
      <c r="I11" s="43"/>
      <c r="J11" s="62"/>
      <c r="K11" s="63"/>
      <c r="L11" s="63"/>
      <c r="M11" s="63"/>
      <c r="N11" s="64"/>
      <c r="O11" s="65"/>
      <c r="P11" s="38"/>
      <c r="Q11" s="51"/>
    </row>
    <row r="12" spans="1:17" ht="6" customHeight="1" thickBot="1" x14ac:dyDescent="0.25">
      <c r="A12" s="35"/>
      <c r="B12" s="35"/>
      <c r="C12" s="35"/>
      <c r="D12" s="35"/>
      <c r="E12" s="35"/>
      <c r="F12" s="35"/>
      <c r="G12" s="35"/>
      <c r="H12" s="35"/>
      <c r="I12" s="35"/>
      <c r="J12" s="66"/>
      <c r="K12" s="66"/>
      <c r="L12" s="66"/>
      <c r="M12" s="66"/>
      <c r="N12" s="67"/>
      <c r="O12" s="68"/>
      <c r="P12" s="67"/>
      <c r="Q12" s="67"/>
    </row>
    <row r="13" spans="1:17" ht="46.5" customHeight="1" thickBot="1" x14ac:dyDescent="0.3">
      <c r="A13" s="69" t="s">
        <v>14</v>
      </c>
      <c r="B13" s="70" t="s">
        <v>45</v>
      </c>
      <c r="C13" s="252" t="s">
        <v>46</v>
      </c>
      <c r="D13" s="253"/>
      <c r="E13" s="236" t="s">
        <v>15</v>
      </c>
      <c r="F13" s="237"/>
      <c r="G13" s="237"/>
      <c r="H13" s="238"/>
      <c r="I13" s="226" t="s">
        <v>57</v>
      </c>
      <c r="J13" s="227"/>
      <c r="K13" s="228"/>
      <c r="L13" s="225" t="s">
        <v>58</v>
      </c>
      <c r="M13" s="225"/>
      <c r="N13" s="71" t="s">
        <v>16</v>
      </c>
      <c r="O13" s="221" t="s">
        <v>51</v>
      </c>
      <c r="P13" s="222"/>
      <c r="Q13" s="222"/>
    </row>
    <row r="14" spans="1:17" ht="9.75" customHeight="1" x14ac:dyDescent="0.2">
      <c r="A14" s="72"/>
      <c r="B14" s="73"/>
      <c r="C14" s="74"/>
      <c r="D14" s="75"/>
      <c r="E14" s="76"/>
      <c r="F14" s="76"/>
      <c r="G14" s="76"/>
      <c r="H14" s="76"/>
      <c r="I14" s="76"/>
      <c r="J14" s="66"/>
      <c r="K14" s="77"/>
      <c r="L14" s="77"/>
      <c r="M14" s="77"/>
      <c r="O14" s="79"/>
      <c r="P14" s="77"/>
      <c r="Q14" s="77"/>
    </row>
    <row r="15" spans="1:17" ht="24.95" customHeight="1" x14ac:dyDescent="0.2">
      <c r="A15" s="80" t="s">
        <v>17</v>
      </c>
      <c r="B15" s="81">
        <v>501</v>
      </c>
      <c r="C15" s="82"/>
      <c r="D15" s="83"/>
      <c r="E15" s="84"/>
      <c r="F15" s="84"/>
      <c r="G15" s="84"/>
      <c r="H15" s="84"/>
      <c r="I15" s="233"/>
      <c r="J15" s="234"/>
      <c r="K15" s="235"/>
      <c r="O15" s="85"/>
      <c r="P15" s="86"/>
      <c r="Q15" s="87"/>
    </row>
    <row r="16" spans="1:17" ht="9.6" customHeight="1" x14ac:dyDescent="0.2">
      <c r="A16" s="88"/>
      <c r="B16" s="89"/>
      <c r="C16" s="90"/>
      <c r="D16" s="91"/>
      <c r="E16" s="92"/>
      <c r="F16" s="92"/>
      <c r="G16" s="92"/>
      <c r="H16" s="92"/>
      <c r="I16" s="92"/>
      <c r="J16" s="45"/>
      <c r="K16" s="93"/>
      <c r="L16" s="93"/>
      <c r="M16" s="93"/>
      <c r="O16" s="93"/>
    </row>
    <row r="17" spans="1:17" ht="24.95" customHeight="1" x14ac:dyDescent="0.2">
      <c r="A17" s="94" t="s">
        <v>44</v>
      </c>
      <c r="B17" s="95"/>
      <c r="C17" s="96"/>
      <c r="D17" s="97"/>
      <c r="E17" s="98"/>
      <c r="F17" s="98"/>
      <c r="G17" s="98"/>
      <c r="H17" s="98"/>
      <c r="I17" s="98"/>
      <c r="K17" s="85"/>
      <c r="L17" s="85"/>
      <c r="M17" s="85"/>
      <c r="O17" s="85"/>
      <c r="P17" s="86"/>
      <c r="Q17" s="87"/>
    </row>
    <row r="18" spans="1:17" ht="15" customHeight="1" x14ac:dyDescent="0.2">
      <c r="A18" s="99"/>
      <c r="B18" s="95">
        <v>102</v>
      </c>
      <c r="C18" s="96"/>
      <c r="D18" s="97"/>
      <c r="E18" s="100" t="s">
        <v>20</v>
      </c>
      <c r="F18" s="101"/>
      <c r="G18" s="101"/>
      <c r="H18" s="102"/>
      <c r="I18" s="216"/>
      <c r="J18" s="216"/>
      <c r="K18" s="216"/>
      <c r="O18" s="85"/>
      <c r="P18" s="86"/>
      <c r="Q18" s="87"/>
    </row>
    <row r="19" spans="1:17" s="104" customFormat="1" ht="15" customHeight="1" x14ac:dyDescent="0.2">
      <c r="A19" s="103"/>
      <c r="B19" s="81">
        <v>106</v>
      </c>
      <c r="C19" s="82"/>
      <c r="D19" s="83"/>
      <c r="E19" s="239" t="s">
        <v>21</v>
      </c>
      <c r="F19" s="240"/>
      <c r="G19" s="240"/>
      <c r="H19" s="240"/>
      <c r="I19" s="305">
        <f>I23+I27</f>
        <v>0</v>
      </c>
      <c r="J19" s="306"/>
      <c r="K19" s="307"/>
      <c r="O19" s="85"/>
      <c r="P19" s="86"/>
      <c r="Q19" s="87"/>
    </row>
    <row r="20" spans="1:17" ht="9.6" customHeight="1" x14ac:dyDescent="0.2">
      <c r="A20" s="88"/>
      <c r="B20" s="89"/>
      <c r="C20" s="90"/>
      <c r="D20" s="91"/>
      <c r="E20" s="105"/>
      <c r="F20" s="106"/>
      <c r="G20" s="107"/>
      <c r="H20" s="107"/>
      <c r="I20" s="107"/>
      <c r="J20" s="108"/>
      <c r="K20" s="109"/>
      <c r="L20" s="109"/>
      <c r="M20" s="109"/>
      <c r="O20" s="93"/>
    </row>
    <row r="21" spans="1:17" s="104" customFormat="1" ht="24.95" customHeight="1" x14ac:dyDescent="0.2">
      <c r="A21" s="94" t="s">
        <v>36</v>
      </c>
      <c r="B21" s="95">
        <v>201</v>
      </c>
      <c r="C21" s="96"/>
      <c r="D21" s="97"/>
      <c r="E21" s="241" t="s">
        <v>22</v>
      </c>
      <c r="F21" s="242"/>
      <c r="G21" s="110"/>
      <c r="H21" s="101"/>
      <c r="I21" s="305">
        <f>I22+I26</f>
        <v>0</v>
      </c>
      <c r="J21" s="306"/>
      <c r="K21" s="307"/>
      <c r="O21" s="85"/>
      <c r="P21" s="86"/>
      <c r="Q21" s="87"/>
    </row>
    <row r="22" spans="1:17" s="104" customFormat="1" ht="15.95" customHeight="1" x14ac:dyDescent="0.2">
      <c r="A22" s="99"/>
      <c r="B22" s="95"/>
      <c r="C22" s="258">
        <v>601</v>
      </c>
      <c r="D22" s="259"/>
      <c r="E22" s="231" t="s">
        <v>116</v>
      </c>
      <c r="F22" s="232"/>
      <c r="G22" s="6"/>
      <c r="H22" s="111" t="s">
        <v>115</v>
      </c>
      <c r="I22" s="216"/>
      <c r="J22" s="308"/>
      <c r="K22" s="308"/>
      <c r="O22" s="85"/>
      <c r="P22" s="86"/>
      <c r="Q22" s="87"/>
    </row>
    <row r="23" spans="1:17" s="104" customFormat="1" ht="15.95" customHeight="1" x14ac:dyDescent="0.2">
      <c r="A23" s="99"/>
      <c r="B23" s="95"/>
      <c r="C23" s="258">
        <v>603</v>
      </c>
      <c r="D23" s="259"/>
      <c r="E23" s="112" t="s">
        <v>24</v>
      </c>
      <c r="F23" s="113"/>
      <c r="G23" s="113"/>
      <c r="H23" s="114"/>
      <c r="I23" s="216"/>
      <c r="J23" s="308"/>
      <c r="K23" s="308"/>
      <c r="O23" s="85"/>
      <c r="P23" s="86"/>
      <c r="Q23" s="87"/>
    </row>
    <row r="24" spans="1:17" s="104" customFormat="1" ht="15.95" customHeight="1" thickBot="1" x14ac:dyDescent="0.25">
      <c r="A24" s="99"/>
      <c r="B24" s="95"/>
      <c r="C24" s="272" t="s">
        <v>1</v>
      </c>
      <c r="D24" s="259"/>
      <c r="E24" s="229" t="s">
        <v>23</v>
      </c>
      <c r="F24" s="230"/>
      <c r="G24" s="230"/>
      <c r="H24" s="230"/>
      <c r="I24" s="262">
        <f>I22-I23</f>
        <v>0</v>
      </c>
      <c r="J24" s="263"/>
      <c r="K24" s="264"/>
      <c r="L24" s="115">
        <v>0</v>
      </c>
      <c r="M24" s="116"/>
      <c r="N24" s="24"/>
      <c r="O24" s="223">
        <f>ROUND(I24*L24/0.05,0)*0.05</f>
        <v>0</v>
      </c>
      <c r="P24" s="224"/>
      <c r="Q24" s="224"/>
    </row>
    <row r="25" spans="1:17" s="104" customFormat="1" ht="15.95" customHeight="1" x14ac:dyDescent="0.2">
      <c r="A25" s="99"/>
      <c r="B25" s="95"/>
      <c r="C25" s="96"/>
      <c r="D25" s="97"/>
      <c r="E25" s="98"/>
      <c r="F25" s="117"/>
      <c r="G25" s="117"/>
      <c r="H25" s="117"/>
      <c r="I25" s="117"/>
      <c r="J25" s="108"/>
      <c r="K25" s="118"/>
      <c r="L25" s="119"/>
      <c r="M25" s="119"/>
      <c r="O25" s="120"/>
      <c r="P25" s="87"/>
      <c r="Q25" s="87"/>
    </row>
    <row r="26" spans="1:17" s="104" customFormat="1" ht="15.95" customHeight="1" x14ac:dyDescent="0.2">
      <c r="A26" s="99"/>
      <c r="B26" s="95"/>
      <c r="C26" s="258">
        <v>601</v>
      </c>
      <c r="D26" s="259"/>
      <c r="E26" s="231" t="s">
        <v>117</v>
      </c>
      <c r="F26" s="230"/>
      <c r="G26" s="230"/>
      <c r="H26" s="232"/>
      <c r="I26" s="216"/>
      <c r="J26" s="216"/>
      <c r="K26" s="216"/>
      <c r="L26" s="86"/>
      <c r="M26" s="86"/>
      <c r="O26" s="120"/>
      <c r="P26" s="87"/>
      <c r="Q26" s="87"/>
    </row>
    <row r="27" spans="1:17" s="104" customFormat="1" ht="15.95" customHeight="1" x14ac:dyDescent="0.2">
      <c r="A27" s="99"/>
      <c r="B27" s="95"/>
      <c r="C27" s="258">
        <v>603</v>
      </c>
      <c r="D27" s="259"/>
      <c r="E27" s="112" t="s">
        <v>24</v>
      </c>
      <c r="F27" s="113"/>
      <c r="G27" s="113"/>
      <c r="H27" s="114"/>
      <c r="I27" s="216"/>
      <c r="J27" s="216"/>
      <c r="K27" s="216"/>
      <c r="L27" s="86"/>
      <c r="M27" s="86"/>
      <c r="O27" s="120"/>
      <c r="P27" s="87"/>
      <c r="Q27" s="87"/>
    </row>
    <row r="28" spans="1:17" s="104" customFormat="1" ht="15.95" customHeight="1" thickBot="1" x14ac:dyDescent="0.25">
      <c r="A28" s="99"/>
      <c r="B28" s="95"/>
      <c r="C28" s="272" t="s">
        <v>1</v>
      </c>
      <c r="D28" s="259"/>
      <c r="E28" s="229" t="s">
        <v>23</v>
      </c>
      <c r="F28" s="230"/>
      <c r="G28" s="230"/>
      <c r="H28" s="230"/>
      <c r="I28" s="262">
        <f>I26-I27</f>
        <v>0</v>
      </c>
      <c r="J28" s="309"/>
      <c r="K28" s="310"/>
      <c r="L28" s="25"/>
      <c r="M28" s="116"/>
      <c r="N28" s="24"/>
      <c r="O28" s="223">
        <f>ROUND(I28*L28/1000/0.05,0)*0.05</f>
        <v>0</v>
      </c>
      <c r="P28" s="223"/>
      <c r="Q28" s="223"/>
    </row>
    <row r="29" spans="1:17" s="104" customFormat="1" ht="15.95" customHeight="1" x14ac:dyDescent="0.2">
      <c r="A29" s="121"/>
      <c r="B29" s="89"/>
      <c r="C29" s="90"/>
      <c r="D29" s="91"/>
      <c r="E29" s="122"/>
      <c r="F29" s="123"/>
      <c r="G29" s="123"/>
      <c r="H29" s="123"/>
      <c r="I29" s="123"/>
      <c r="J29" s="101"/>
      <c r="K29" s="124"/>
      <c r="L29" s="125"/>
      <c r="M29" s="125"/>
      <c r="O29" s="126"/>
      <c r="P29" s="51"/>
      <c r="Q29" s="51"/>
    </row>
    <row r="30" spans="1:17" s="104" customFormat="1" ht="40.5" customHeight="1" x14ac:dyDescent="0.2">
      <c r="A30" s="103"/>
      <c r="B30" s="81">
        <v>202</v>
      </c>
      <c r="C30" s="82"/>
      <c r="D30" s="83"/>
      <c r="E30" s="273" t="s">
        <v>112</v>
      </c>
      <c r="F30" s="274"/>
      <c r="G30" s="274"/>
      <c r="H30" s="274"/>
      <c r="I30" s="265">
        <f>'Allegato 1'!C48</f>
        <v>0</v>
      </c>
      <c r="J30" s="266"/>
      <c r="K30" s="267"/>
      <c r="L30" s="86"/>
      <c r="M30" s="86"/>
      <c r="O30" s="85"/>
      <c r="P30" s="87"/>
      <c r="Q30" s="87"/>
    </row>
    <row r="31" spans="1:17" s="104" customFormat="1" ht="24.95" customHeight="1" x14ac:dyDescent="0.2">
      <c r="A31" s="103"/>
      <c r="B31" s="81">
        <v>203</v>
      </c>
      <c r="C31" s="82"/>
      <c r="D31" s="83"/>
      <c r="E31" s="220" t="s">
        <v>49</v>
      </c>
      <c r="F31" s="270"/>
      <c r="G31" s="270"/>
      <c r="H31" s="270"/>
      <c r="I31" s="265">
        <f>'Allegato 2'!C48</f>
        <v>0</v>
      </c>
      <c r="J31" s="266"/>
      <c r="K31" s="268"/>
      <c r="L31" s="86"/>
      <c r="M31" s="86"/>
      <c r="O31" s="85"/>
      <c r="P31" s="87"/>
      <c r="Q31" s="87"/>
    </row>
    <row r="32" spans="1:17" s="104" customFormat="1" ht="24.95" customHeight="1" x14ac:dyDescent="0.2">
      <c r="A32" s="103"/>
      <c r="B32" s="81">
        <v>204</v>
      </c>
      <c r="C32" s="82"/>
      <c r="D32" s="83"/>
      <c r="E32" s="220" t="s">
        <v>50</v>
      </c>
      <c r="F32" s="217"/>
      <c r="G32" s="217"/>
      <c r="H32" s="217"/>
      <c r="I32" s="265">
        <f>'Allegato 3'!C48</f>
        <v>0</v>
      </c>
      <c r="J32" s="266"/>
      <c r="K32" s="268"/>
      <c r="L32" s="86"/>
      <c r="M32" s="86"/>
      <c r="O32" s="85"/>
      <c r="P32" s="87"/>
      <c r="Q32" s="87"/>
    </row>
    <row r="33" spans="1:18" s="104" customFormat="1" ht="24.95" customHeight="1" x14ac:dyDescent="0.2">
      <c r="A33" s="103"/>
      <c r="B33" s="81">
        <v>208</v>
      </c>
      <c r="C33" s="82"/>
      <c r="D33" s="83"/>
      <c r="E33" s="269" t="s">
        <v>47</v>
      </c>
      <c r="F33" s="270"/>
      <c r="G33" s="270"/>
      <c r="H33" s="271"/>
      <c r="I33" s="265">
        <f>'Allegato 4'!C48</f>
        <v>0</v>
      </c>
      <c r="J33" s="266"/>
      <c r="K33" s="268"/>
      <c r="L33" s="86"/>
      <c r="M33" s="86"/>
      <c r="O33" s="85"/>
      <c r="P33" s="87"/>
      <c r="Q33" s="87"/>
    </row>
    <row r="34" spans="1:18" s="104" customFormat="1" ht="24.95" customHeight="1" x14ac:dyDescent="0.2">
      <c r="A34" s="103"/>
      <c r="B34" s="81">
        <v>209</v>
      </c>
      <c r="C34" s="82"/>
      <c r="D34" s="83"/>
      <c r="E34" s="217" t="s">
        <v>48</v>
      </c>
      <c r="F34" s="218"/>
      <c r="G34" s="218"/>
      <c r="H34" s="219"/>
      <c r="I34" s="265">
        <f>I36+I38</f>
        <v>0</v>
      </c>
      <c r="J34" s="266"/>
      <c r="K34" s="268"/>
      <c r="L34" s="86"/>
      <c r="M34" s="86"/>
      <c r="O34" s="85"/>
      <c r="P34" s="87"/>
      <c r="Q34" s="87"/>
    </row>
    <row r="35" spans="1:18" s="104" customFormat="1" ht="12.75" customHeight="1" x14ac:dyDescent="0.2">
      <c r="A35" s="103"/>
      <c r="B35" s="81"/>
      <c r="C35" s="82"/>
      <c r="D35" s="83"/>
      <c r="E35" s="127"/>
      <c r="F35" s="128"/>
      <c r="G35" s="110"/>
      <c r="H35" s="129"/>
      <c r="I35" s="130"/>
      <c r="J35" s="131"/>
      <c r="K35" s="132"/>
      <c r="L35" s="86"/>
      <c r="M35" s="86"/>
      <c r="O35" s="85"/>
      <c r="P35" s="87"/>
      <c r="Q35" s="87"/>
    </row>
    <row r="36" spans="1:18" s="104" customFormat="1" ht="15" customHeight="1" x14ac:dyDescent="0.2">
      <c r="A36" s="103"/>
      <c r="B36" s="81"/>
      <c r="C36" s="272" t="s">
        <v>2</v>
      </c>
      <c r="D36" s="259"/>
      <c r="E36" s="299" t="s">
        <v>118</v>
      </c>
      <c r="F36" s="232"/>
      <c r="G36" s="6"/>
      <c r="H36" s="111" t="s">
        <v>115</v>
      </c>
      <c r="I36" s="216"/>
      <c r="J36" s="216"/>
      <c r="K36" s="216"/>
      <c r="L36" s="133">
        <v>0</v>
      </c>
      <c r="M36" s="116"/>
      <c r="N36" s="24"/>
      <c r="O36" s="223">
        <f>ROUND(I36*L36/1000/0.05,0)*0.05</f>
        <v>0</v>
      </c>
      <c r="P36" s="222"/>
      <c r="Q36" s="222"/>
    </row>
    <row r="37" spans="1:18" s="104" customFormat="1" ht="6" customHeight="1" x14ac:dyDescent="0.2">
      <c r="A37" s="103"/>
      <c r="B37" s="81"/>
      <c r="C37" s="82"/>
      <c r="D37" s="83"/>
      <c r="E37" s="84"/>
      <c r="F37" s="107"/>
      <c r="G37" s="107"/>
      <c r="H37" s="107"/>
      <c r="I37" s="107"/>
      <c r="J37" s="111"/>
      <c r="K37" s="85"/>
      <c r="L37" s="85"/>
      <c r="M37" s="120"/>
      <c r="P37" s="87"/>
      <c r="Q37" s="87"/>
    </row>
    <row r="38" spans="1:18" s="104" customFormat="1" ht="15" customHeight="1" x14ac:dyDescent="0.2">
      <c r="A38" s="103"/>
      <c r="B38" s="81"/>
      <c r="C38" s="272" t="s">
        <v>2</v>
      </c>
      <c r="D38" s="259"/>
      <c r="E38" s="299" t="s">
        <v>119</v>
      </c>
      <c r="F38" s="230"/>
      <c r="G38" s="230"/>
      <c r="H38" s="232"/>
      <c r="I38" s="216"/>
      <c r="J38" s="216"/>
      <c r="K38" s="216"/>
      <c r="L38" s="25"/>
      <c r="M38" s="116"/>
      <c r="N38" s="24"/>
      <c r="O38" s="223">
        <f>ROUND(I38*L38/1000/0.05,0)*0.05</f>
        <v>0</v>
      </c>
      <c r="P38" s="222"/>
      <c r="Q38" s="222"/>
    </row>
    <row r="39" spans="1:18" s="104" customFormat="1" ht="9.6" customHeight="1" x14ac:dyDescent="0.2">
      <c r="A39" s="103"/>
      <c r="B39" s="134"/>
      <c r="C39" s="135"/>
      <c r="D39" s="83"/>
      <c r="E39" s="84"/>
      <c r="F39" s="107"/>
      <c r="G39" s="107"/>
      <c r="H39" s="107"/>
      <c r="I39" s="107"/>
      <c r="J39" s="111"/>
      <c r="K39" s="85"/>
      <c r="L39" s="85"/>
      <c r="M39" s="85"/>
      <c r="O39" s="85"/>
      <c r="P39" s="51"/>
      <c r="Q39" s="51"/>
    </row>
    <row r="40" spans="1:18" s="191" customFormat="1" ht="24.95" customHeight="1" x14ac:dyDescent="0.2">
      <c r="A40" s="190" t="s">
        <v>290</v>
      </c>
      <c r="C40" s="211"/>
      <c r="D40" s="212"/>
      <c r="E40" s="213" t="s">
        <v>286</v>
      </c>
      <c r="F40" s="214"/>
      <c r="G40" s="214"/>
      <c r="H40" s="214"/>
      <c r="I40" s="300"/>
      <c r="J40" s="300"/>
      <c r="K40" s="300"/>
      <c r="L40" s="192"/>
      <c r="M40" s="192"/>
      <c r="O40" s="192"/>
      <c r="P40" s="193"/>
      <c r="Q40" s="194"/>
      <c r="R40" s="195"/>
    </row>
    <row r="41" spans="1:18" s="191" customFormat="1" ht="24.95" customHeight="1" x14ac:dyDescent="0.2">
      <c r="A41" s="190"/>
      <c r="B41" s="202" t="s">
        <v>283</v>
      </c>
      <c r="C41" s="211"/>
      <c r="D41" s="212"/>
      <c r="E41" s="213" t="s">
        <v>287</v>
      </c>
      <c r="F41" s="214"/>
      <c r="G41" s="214"/>
      <c r="H41" s="214" t="s">
        <v>284</v>
      </c>
      <c r="I41" s="210"/>
      <c r="J41" s="210"/>
      <c r="K41" s="210"/>
      <c r="L41" s="192"/>
      <c r="M41" s="192"/>
      <c r="O41" s="192"/>
      <c r="P41" s="193"/>
      <c r="Q41" s="194"/>
      <c r="R41" s="195"/>
    </row>
    <row r="42" spans="1:18" s="191" customFormat="1" ht="24.95" customHeight="1" x14ac:dyDescent="0.2">
      <c r="A42" s="196"/>
      <c r="B42" s="203" t="s">
        <v>283</v>
      </c>
      <c r="C42" s="211"/>
      <c r="D42" s="212"/>
      <c r="E42" s="213" t="s">
        <v>288</v>
      </c>
      <c r="F42" s="214"/>
      <c r="G42" s="214"/>
      <c r="H42" s="214"/>
      <c r="I42" s="210"/>
      <c r="J42" s="210"/>
      <c r="K42" s="210"/>
      <c r="L42" s="192"/>
      <c r="M42" s="192"/>
      <c r="O42" s="192"/>
      <c r="P42" s="193"/>
      <c r="Q42" s="194"/>
      <c r="R42" s="195"/>
    </row>
    <row r="43" spans="1:18" s="191" customFormat="1" ht="24.95" customHeight="1" x14ac:dyDescent="0.2">
      <c r="A43" s="190" t="s">
        <v>285</v>
      </c>
      <c r="B43" s="197">
        <v>215</v>
      </c>
      <c r="C43" s="211"/>
      <c r="D43" s="212"/>
      <c r="E43" s="213" t="s">
        <v>286</v>
      </c>
      <c r="F43" s="214"/>
      <c r="G43" s="214"/>
      <c r="H43" s="215"/>
      <c r="I43" s="216"/>
      <c r="J43" s="216"/>
      <c r="K43" s="216"/>
      <c r="L43" s="192"/>
      <c r="M43" s="192"/>
      <c r="O43" s="192"/>
      <c r="P43" s="193"/>
      <c r="Q43" s="194"/>
      <c r="R43" s="195"/>
    </row>
    <row r="44" spans="1:18" s="191" customFormat="1" ht="24.6" customHeight="1" thickBot="1" x14ac:dyDescent="0.25">
      <c r="A44" s="198" t="s">
        <v>289</v>
      </c>
      <c r="B44" s="204">
        <v>215</v>
      </c>
      <c r="C44" s="205"/>
      <c r="D44" s="199"/>
      <c r="E44" s="206" t="s">
        <v>286</v>
      </c>
      <c r="F44" s="207"/>
      <c r="G44" s="207"/>
      <c r="H44" s="208"/>
      <c r="I44" s="209"/>
      <c r="J44" s="209"/>
      <c r="K44" s="209"/>
      <c r="L44" s="192"/>
      <c r="M44" s="192"/>
      <c r="O44" s="192"/>
      <c r="P44" s="200"/>
      <c r="Q44" s="200"/>
      <c r="R44" s="201"/>
    </row>
    <row r="45" spans="1:18" s="104" customFormat="1" ht="9.6" customHeight="1" x14ac:dyDescent="0.2">
      <c r="A45" s="88"/>
      <c r="B45" s="136"/>
      <c r="C45" s="137"/>
      <c r="D45" s="138"/>
      <c r="E45" s="139"/>
      <c r="F45" s="139"/>
      <c r="G45" s="139"/>
      <c r="H45" s="139"/>
      <c r="I45" s="139"/>
      <c r="J45" s="45"/>
      <c r="K45" s="109"/>
      <c r="L45" s="93"/>
      <c r="M45" s="93"/>
      <c r="O45" s="93"/>
      <c r="P45" s="38"/>
      <c r="Q45" s="51"/>
    </row>
    <row r="46" spans="1:18" s="104" customFormat="1" ht="14.1" customHeight="1" x14ac:dyDescent="0.2">
      <c r="A46" s="140" t="s">
        <v>37</v>
      </c>
      <c r="B46" s="141">
        <v>502</v>
      </c>
      <c r="C46" s="142"/>
      <c r="D46" s="143"/>
      <c r="E46" s="144"/>
      <c r="F46" s="144"/>
      <c r="G46" s="144"/>
      <c r="H46" s="144"/>
      <c r="I46" s="260">
        <f>I15+I18+I19-I21-I30-I31-I32-I33-I34-I41-I42-I43-I44</f>
        <v>0</v>
      </c>
      <c r="J46" s="261"/>
      <c r="K46" s="261"/>
      <c r="L46" s="85"/>
      <c r="M46" s="85"/>
      <c r="O46" s="85"/>
      <c r="P46" s="86"/>
      <c r="Q46" s="51"/>
    </row>
    <row r="47" spans="1:18" ht="17.25" customHeight="1" x14ac:dyDescent="0.2">
      <c r="A47" s="145" t="s">
        <v>18</v>
      </c>
      <c r="B47" s="81"/>
      <c r="C47" s="82"/>
      <c r="D47" s="83"/>
      <c r="E47" s="146"/>
      <c r="F47" s="146"/>
      <c r="G47" s="146"/>
      <c r="H47" s="146"/>
      <c r="I47" s="146"/>
      <c r="K47" s="124"/>
      <c r="L47" s="147"/>
      <c r="M47" s="147"/>
      <c r="O47" s="93"/>
    </row>
    <row r="48" spans="1:18" s="104" customFormat="1" ht="15" customHeight="1" x14ac:dyDescent="0.2">
      <c r="A48" s="140" t="s">
        <v>39</v>
      </c>
      <c r="B48" s="141">
        <v>502</v>
      </c>
      <c r="C48" s="142"/>
      <c r="D48" s="143"/>
      <c r="E48" s="144"/>
      <c r="F48" s="144"/>
      <c r="G48" s="144"/>
      <c r="H48" s="144"/>
      <c r="I48" s="295"/>
      <c r="J48" s="295"/>
      <c r="K48" s="295"/>
      <c r="L48" s="148"/>
      <c r="M48" s="148"/>
      <c r="O48" s="148"/>
      <c r="P48" s="38"/>
      <c r="Q48" s="51"/>
    </row>
    <row r="49" spans="1:17" ht="9.6" customHeight="1" thickBot="1" x14ac:dyDescent="0.25">
      <c r="A49" s="121"/>
      <c r="B49" s="89"/>
      <c r="C49" s="90"/>
      <c r="D49" s="138"/>
      <c r="E49" s="149"/>
      <c r="F49" s="149"/>
      <c r="G49" s="149"/>
      <c r="H49" s="149"/>
      <c r="I49" s="149"/>
      <c r="K49" s="124"/>
      <c r="L49" s="147"/>
      <c r="M49" s="147"/>
      <c r="O49" s="93"/>
    </row>
    <row r="50" spans="1:17" ht="15" customHeight="1" thickBot="1" x14ac:dyDescent="0.3">
      <c r="A50" s="150" t="s">
        <v>38</v>
      </c>
      <c r="B50" s="151" t="s">
        <v>3</v>
      </c>
      <c r="C50" s="152"/>
      <c r="D50" s="153"/>
      <c r="E50" s="154"/>
      <c r="F50" s="154"/>
      <c r="G50" s="154"/>
      <c r="H50" s="154"/>
      <c r="I50" s="296">
        <f>IF(I48&gt;0,(I46-I48)*-1,0)</f>
        <v>0</v>
      </c>
      <c r="J50" s="297"/>
      <c r="K50" s="298"/>
      <c r="L50" s="155">
        <f>I50</f>
        <v>0</v>
      </c>
      <c r="M50" s="155"/>
      <c r="N50" s="156">
        <f>IF(L50&lt;0,L50*-1,L50)</f>
        <v>0</v>
      </c>
      <c r="O50" s="93"/>
    </row>
    <row r="51" spans="1:17" ht="17.25" customHeight="1" x14ac:dyDescent="0.2">
      <c r="A51" s="121" t="s">
        <v>52</v>
      </c>
      <c r="B51" s="89">
        <v>519</v>
      </c>
      <c r="C51" s="90"/>
      <c r="D51" s="138"/>
      <c r="E51" s="149"/>
      <c r="F51" s="149"/>
      <c r="G51" s="149"/>
      <c r="H51" s="149"/>
      <c r="I51" s="291">
        <f>I15+I18+I21+I30+I31+I32+I33+I34+I41+I42+I43+I44+I46+I19+N50</f>
        <v>0</v>
      </c>
      <c r="J51" s="292"/>
      <c r="K51" s="292"/>
      <c r="L51" s="157"/>
      <c r="M51" s="157"/>
    </row>
    <row r="52" spans="1:17" ht="20.25" customHeight="1" thickBot="1" x14ac:dyDescent="0.3">
      <c r="A52" s="159" t="s">
        <v>19</v>
      </c>
      <c r="B52" s="160"/>
      <c r="C52" s="289">
        <v>999</v>
      </c>
      <c r="D52" s="290"/>
      <c r="E52" s="161"/>
      <c r="F52" s="161"/>
      <c r="G52" s="161"/>
      <c r="H52" s="161"/>
      <c r="I52" s="161"/>
      <c r="J52" s="162"/>
      <c r="K52" s="162"/>
      <c r="L52" s="162"/>
      <c r="M52" s="162"/>
      <c r="N52" s="163"/>
      <c r="O52" s="293">
        <f>O24+O28+O36+O38</f>
        <v>0</v>
      </c>
      <c r="P52" s="294"/>
      <c r="Q52" s="294"/>
    </row>
    <row r="53" spans="1:17" ht="4.5" customHeight="1" x14ac:dyDescent="0.2">
      <c r="B53" s="139"/>
      <c r="C53" s="139"/>
      <c r="D53" s="139"/>
      <c r="E53" s="149"/>
      <c r="F53" s="149"/>
      <c r="G53" s="149"/>
      <c r="H53" s="149"/>
      <c r="I53" s="149"/>
    </row>
    <row r="54" spans="1:17" ht="14.25" x14ac:dyDescent="0.2">
      <c r="A54" s="164" t="s">
        <v>291</v>
      </c>
      <c r="B54" s="164"/>
      <c r="C54" s="139"/>
      <c r="D54" s="139"/>
      <c r="E54" s="139"/>
      <c r="F54" s="139"/>
      <c r="G54" s="139"/>
      <c r="H54" s="139"/>
      <c r="I54" s="139"/>
    </row>
  </sheetData>
  <sheetProtection algorithmName="SHA-512" hashValue="IMLRuL6sKJhTlzl6lTTdLpPOZzU1VOx2acvpnTSaeg3r4Qt07Rmta07JkYikMgx87JlLajgGjLhJwAOYpDgUTg==" saltValue="whrmHYbqlecB989zGXBFZw==" spinCount="100000" sheet="1" objects="1" scenarios="1" selectLockedCells="1"/>
  <mergeCells count="86">
    <mergeCell ref="N8:O8"/>
    <mergeCell ref="J10:O10"/>
    <mergeCell ref="O28:Q28"/>
    <mergeCell ref="C24:D24"/>
    <mergeCell ref="I18:K18"/>
    <mergeCell ref="I19:K19"/>
    <mergeCell ref="I21:K21"/>
    <mergeCell ref="C28:D28"/>
    <mergeCell ref="I27:K27"/>
    <mergeCell ref="I26:K26"/>
    <mergeCell ref="I22:K22"/>
    <mergeCell ref="I23:K23"/>
    <mergeCell ref="I28:K28"/>
    <mergeCell ref="E22:F22"/>
    <mergeCell ref="J8:M8"/>
    <mergeCell ref="J9:L9"/>
    <mergeCell ref="C52:D52"/>
    <mergeCell ref="I51:K51"/>
    <mergeCell ref="O36:Q36"/>
    <mergeCell ref="O38:Q38"/>
    <mergeCell ref="O52:Q52"/>
    <mergeCell ref="I48:K48"/>
    <mergeCell ref="I50:K50"/>
    <mergeCell ref="I36:K36"/>
    <mergeCell ref="C38:D38"/>
    <mergeCell ref="E36:F36"/>
    <mergeCell ref="C40:D40"/>
    <mergeCell ref="E40:H40"/>
    <mergeCell ref="I40:K40"/>
    <mergeCell ref="E38:H38"/>
    <mergeCell ref="C41:D41"/>
    <mergeCell ref="E41:H41"/>
    <mergeCell ref="F1:Q1"/>
    <mergeCell ref="D4:F4"/>
    <mergeCell ref="D7:F7"/>
    <mergeCell ref="D6:F6"/>
    <mergeCell ref="J4:O4"/>
    <mergeCell ref="J6:O6"/>
    <mergeCell ref="J7:L7"/>
    <mergeCell ref="N7:O7"/>
    <mergeCell ref="C27:D27"/>
    <mergeCell ref="C26:D26"/>
    <mergeCell ref="C22:D22"/>
    <mergeCell ref="C23:D23"/>
    <mergeCell ref="I46:K46"/>
    <mergeCell ref="I24:K24"/>
    <mergeCell ref="I30:K30"/>
    <mergeCell ref="I31:K31"/>
    <mergeCell ref="I38:K38"/>
    <mergeCell ref="I32:K32"/>
    <mergeCell ref="I34:K34"/>
    <mergeCell ref="E33:H33"/>
    <mergeCell ref="I33:K33"/>
    <mergeCell ref="E31:H31"/>
    <mergeCell ref="C36:D36"/>
    <mergeCell ref="E30:H30"/>
    <mergeCell ref="A5:B5"/>
    <mergeCell ref="A6:B6"/>
    <mergeCell ref="A7:B7"/>
    <mergeCell ref="D8:F11"/>
    <mergeCell ref="C13:D13"/>
    <mergeCell ref="A8:B8"/>
    <mergeCell ref="A9:B9"/>
    <mergeCell ref="A10:B10"/>
    <mergeCell ref="E34:H34"/>
    <mergeCell ref="E32:H32"/>
    <mergeCell ref="O13:Q13"/>
    <mergeCell ref="O24:Q24"/>
    <mergeCell ref="L13:M13"/>
    <mergeCell ref="I13:K13"/>
    <mergeCell ref="E28:H28"/>
    <mergeCell ref="E24:H24"/>
    <mergeCell ref="E26:H26"/>
    <mergeCell ref="I15:K15"/>
    <mergeCell ref="E13:H13"/>
    <mergeCell ref="E19:H19"/>
    <mergeCell ref="E21:F21"/>
    <mergeCell ref="E44:H44"/>
    <mergeCell ref="I44:K44"/>
    <mergeCell ref="I41:K41"/>
    <mergeCell ref="C42:D42"/>
    <mergeCell ref="E42:H42"/>
    <mergeCell ref="I42:K42"/>
    <mergeCell ref="C43:D43"/>
    <mergeCell ref="E43:H43"/>
    <mergeCell ref="I43:K43"/>
  </mergeCells>
  <phoneticPr fontId="2" type="noConversion"/>
  <pageMargins left="0.39370078740157483" right="0.39370078740157483" top="0.51181102362204722" bottom="0.19685039370078741" header="0.51181102362204722" footer="0.51181102362204722"/>
  <pageSetup scale="55" orientation="landscape" r:id="rId1"/>
  <headerFooter alignWithMargins="0"/>
  <customProperties>
    <customPr name="EpmWorksheetKeyString_GUID" r:id="rId2"/>
  </customPropertie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5:E50"/>
  <sheetViews>
    <sheetView showGridLines="0" topLeftCell="A13" zoomScaleNormal="100" workbookViewId="0">
      <selection activeCell="C32" sqref="C32"/>
    </sheetView>
  </sheetViews>
  <sheetFormatPr baseColWidth="10" defaultColWidth="11.5703125" defaultRowHeight="12.75" x14ac:dyDescent="0.2"/>
  <cols>
    <col min="1" max="1" width="14.85546875" style="27" customWidth="1"/>
    <col min="2" max="2" width="24" style="27" customWidth="1"/>
    <col min="3" max="3" width="25" style="27" customWidth="1"/>
    <col min="4" max="4" width="26.5703125" style="27" bestFit="1" customWidth="1"/>
    <col min="5" max="5" width="33.5703125" style="27" customWidth="1"/>
    <col min="6" max="16384" width="11.5703125" style="27"/>
  </cols>
  <sheetData>
    <row r="5" spans="1:5" ht="18" x14ac:dyDescent="0.2">
      <c r="A5" s="30" t="s">
        <v>25</v>
      </c>
    </row>
    <row r="6" spans="1:5" ht="17.25" customHeight="1" x14ac:dyDescent="0.2">
      <c r="A6" s="165"/>
      <c r="B6" s="165"/>
      <c r="C6" s="166"/>
      <c r="D6" s="38"/>
      <c r="E6" s="51"/>
    </row>
    <row r="7" spans="1:5" ht="15.75" x14ac:dyDescent="0.25">
      <c r="A7" s="167" t="s">
        <v>111</v>
      </c>
      <c r="B7" s="165"/>
      <c r="C7" s="165"/>
      <c r="E7" s="38"/>
    </row>
    <row r="9" spans="1:5" x14ac:dyDescent="0.2">
      <c r="A9" s="311" t="s">
        <v>41</v>
      </c>
      <c r="B9" s="312"/>
      <c r="C9" s="168">
        <f>'Form. 45.25'!H6</f>
        <v>0</v>
      </c>
    </row>
    <row r="11" spans="1:5" s="104" customFormat="1" ht="48" customHeight="1" x14ac:dyDescent="0.2">
      <c r="A11" s="169" t="s">
        <v>26</v>
      </c>
      <c r="B11" s="170" t="s">
        <v>27</v>
      </c>
      <c r="C11" s="170" t="s">
        <v>28</v>
      </c>
      <c r="D11" s="170" t="s">
        <v>29</v>
      </c>
      <c r="E11" s="171" t="s">
        <v>30</v>
      </c>
    </row>
    <row r="12" spans="1:5" x14ac:dyDescent="0.2">
      <c r="A12" s="7"/>
      <c r="B12" s="8"/>
      <c r="C12" s="9"/>
      <c r="D12" s="10"/>
      <c r="E12" s="11"/>
    </row>
    <row r="13" spans="1:5" x14ac:dyDescent="0.2">
      <c r="A13" s="13"/>
      <c r="B13" s="8"/>
      <c r="C13" s="9"/>
      <c r="D13" s="10"/>
      <c r="E13" s="11"/>
    </row>
    <row r="14" spans="1:5" x14ac:dyDescent="0.2">
      <c r="A14" s="7"/>
      <c r="B14" s="8"/>
      <c r="C14" s="9"/>
      <c r="D14" s="10"/>
      <c r="E14" s="11"/>
    </row>
    <row r="15" spans="1:5" x14ac:dyDescent="0.2">
      <c r="A15" s="7"/>
      <c r="B15" s="8"/>
      <c r="C15" s="9"/>
      <c r="D15" s="10"/>
      <c r="E15" s="11"/>
    </row>
    <row r="16" spans="1:5" x14ac:dyDescent="0.2">
      <c r="A16" s="7"/>
      <c r="B16" s="8"/>
      <c r="C16" s="9"/>
      <c r="D16" s="10"/>
      <c r="E16" s="11"/>
    </row>
    <row r="17" spans="1:5" x14ac:dyDescent="0.2">
      <c r="A17" s="7"/>
      <c r="B17" s="8"/>
      <c r="C17" s="9"/>
      <c r="D17" s="10"/>
      <c r="E17" s="11"/>
    </row>
    <row r="18" spans="1:5" x14ac:dyDescent="0.2">
      <c r="A18" s="7"/>
      <c r="B18" s="8"/>
      <c r="C18" s="9"/>
      <c r="D18" s="10"/>
      <c r="E18" s="11"/>
    </row>
    <row r="19" spans="1:5" x14ac:dyDescent="0.2">
      <c r="A19" s="7"/>
      <c r="B19" s="8"/>
      <c r="C19" s="9"/>
      <c r="D19" s="10"/>
      <c r="E19" s="11"/>
    </row>
    <row r="20" spans="1:5" x14ac:dyDescent="0.2">
      <c r="A20" s="7"/>
      <c r="B20" s="8"/>
      <c r="C20" s="9"/>
      <c r="D20" s="10"/>
      <c r="E20" s="11"/>
    </row>
    <row r="21" spans="1:5" x14ac:dyDescent="0.2">
      <c r="A21" s="7"/>
      <c r="B21" s="8"/>
      <c r="C21" s="9"/>
      <c r="D21" s="10"/>
      <c r="E21" s="11"/>
    </row>
    <row r="22" spans="1:5" x14ac:dyDescent="0.2">
      <c r="A22" s="7"/>
      <c r="B22" s="8"/>
      <c r="C22" s="9"/>
      <c r="D22" s="10"/>
      <c r="E22" s="11"/>
    </row>
    <row r="23" spans="1:5" x14ac:dyDescent="0.2">
      <c r="A23" s="7"/>
      <c r="B23" s="8"/>
      <c r="C23" s="9"/>
      <c r="D23" s="10"/>
      <c r="E23" s="11"/>
    </row>
    <row r="24" spans="1:5" x14ac:dyDescent="0.2">
      <c r="A24" s="7"/>
      <c r="B24" s="8"/>
      <c r="C24" s="9"/>
      <c r="D24" s="10"/>
      <c r="E24" s="11"/>
    </row>
    <row r="25" spans="1:5" x14ac:dyDescent="0.2">
      <c r="A25" s="7"/>
      <c r="B25" s="8"/>
      <c r="C25" s="9"/>
      <c r="D25" s="10"/>
      <c r="E25" s="11"/>
    </row>
    <row r="26" spans="1:5" x14ac:dyDescent="0.2">
      <c r="A26" s="7"/>
      <c r="B26" s="8"/>
      <c r="C26" s="9"/>
      <c r="D26" s="10"/>
      <c r="E26" s="11"/>
    </row>
    <row r="27" spans="1:5" x14ac:dyDescent="0.2">
      <c r="A27" s="7"/>
      <c r="B27" s="8"/>
      <c r="C27" s="9"/>
      <c r="D27" s="10"/>
      <c r="E27" s="11"/>
    </row>
    <row r="28" spans="1:5" x14ac:dyDescent="0.2">
      <c r="A28" s="7"/>
      <c r="B28" s="8"/>
      <c r="C28" s="9"/>
      <c r="D28" s="10"/>
      <c r="E28" s="11"/>
    </row>
    <row r="29" spans="1:5" x14ac:dyDescent="0.2">
      <c r="A29" s="7"/>
      <c r="B29" s="8"/>
      <c r="C29" s="9"/>
      <c r="D29" s="10"/>
      <c r="E29" s="11"/>
    </row>
    <row r="30" spans="1:5" x14ac:dyDescent="0.2">
      <c r="A30" s="7"/>
      <c r="B30" s="8"/>
      <c r="C30" s="9"/>
      <c r="D30" s="10"/>
      <c r="E30" s="11"/>
    </row>
    <row r="31" spans="1:5" x14ac:dyDescent="0.2">
      <c r="A31" s="7"/>
      <c r="B31" s="8"/>
      <c r="C31" s="9"/>
      <c r="D31" s="10"/>
      <c r="E31" s="11"/>
    </row>
    <row r="32" spans="1:5" x14ac:dyDescent="0.2">
      <c r="A32" s="7"/>
      <c r="B32" s="8"/>
      <c r="C32" s="9"/>
      <c r="D32" s="10"/>
      <c r="E32" s="11"/>
    </row>
    <row r="33" spans="1:5" x14ac:dyDescent="0.2">
      <c r="A33" s="7"/>
      <c r="B33" s="8"/>
      <c r="C33" s="9"/>
      <c r="D33" s="10"/>
      <c r="E33" s="11"/>
    </row>
    <row r="34" spans="1:5" x14ac:dyDescent="0.2">
      <c r="A34" s="7"/>
      <c r="B34" s="8"/>
      <c r="C34" s="9"/>
      <c r="D34" s="10"/>
      <c r="E34" s="11"/>
    </row>
    <row r="35" spans="1:5" x14ac:dyDescent="0.2">
      <c r="A35" s="7"/>
      <c r="B35" s="8"/>
      <c r="C35" s="9"/>
      <c r="D35" s="10"/>
      <c r="E35" s="11"/>
    </row>
    <row r="36" spans="1:5" x14ac:dyDescent="0.2">
      <c r="A36" s="7"/>
      <c r="B36" s="8"/>
      <c r="C36" s="9"/>
      <c r="D36" s="10"/>
      <c r="E36" s="11"/>
    </row>
    <row r="37" spans="1:5" x14ac:dyDescent="0.2">
      <c r="A37" s="7"/>
      <c r="B37" s="8"/>
      <c r="C37" s="9"/>
      <c r="D37" s="10"/>
      <c r="E37" s="11"/>
    </row>
    <row r="38" spans="1:5" x14ac:dyDescent="0.2">
      <c r="A38" s="7"/>
      <c r="B38" s="8"/>
      <c r="C38" s="9"/>
      <c r="D38" s="10"/>
      <c r="E38" s="11"/>
    </row>
    <row r="39" spans="1:5" x14ac:dyDescent="0.2">
      <c r="A39" s="7"/>
      <c r="B39" s="8"/>
      <c r="C39" s="9"/>
      <c r="D39" s="10"/>
      <c r="E39" s="11"/>
    </row>
    <row r="40" spans="1:5" x14ac:dyDescent="0.2">
      <c r="A40" s="7"/>
      <c r="B40" s="8"/>
      <c r="C40" s="9"/>
      <c r="D40" s="10"/>
      <c r="E40" s="11"/>
    </row>
    <row r="41" spans="1:5" x14ac:dyDescent="0.2">
      <c r="A41" s="7"/>
      <c r="B41" s="8"/>
      <c r="C41" s="9"/>
      <c r="D41" s="10"/>
      <c r="E41" s="11"/>
    </row>
    <row r="42" spans="1:5" x14ac:dyDescent="0.2">
      <c r="A42" s="7"/>
      <c r="B42" s="8"/>
      <c r="C42" s="9"/>
      <c r="D42" s="10"/>
      <c r="E42" s="11"/>
    </row>
    <row r="43" spans="1:5" x14ac:dyDescent="0.2">
      <c r="A43" s="7"/>
      <c r="B43" s="8"/>
      <c r="C43" s="9"/>
      <c r="D43" s="10"/>
      <c r="E43" s="11"/>
    </row>
    <row r="44" spans="1:5" x14ac:dyDescent="0.2">
      <c r="A44" s="7"/>
      <c r="B44" s="8"/>
      <c r="C44" s="9"/>
      <c r="D44" s="10"/>
      <c r="E44" s="11"/>
    </row>
    <row r="45" spans="1:5" x14ac:dyDescent="0.2">
      <c r="A45" s="7"/>
      <c r="B45" s="8"/>
      <c r="C45" s="9"/>
      <c r="D45" s="10"/>
      <c r="E45" s="11"/>
    </row>
    <row r="46" spans="1:5" x14ac:dyDescent="0.2">
      <c r="A46" s="14"/>
      <c r="B46" s="15"/>
      <c r="C46" s="16"/>
      <c r="D46" s="17"/>
      <c r="E46" s="18"/>
    </row>
    <row r="47" spans="1:5" s="176" customFormat="1" x14ac:dyDescent="0.2">
      <c r="A47" s="172"/>
      <c r="B47" s="173"/>
      <c r="C47" s="174"/>
      <c r="D47" s="175"/>
      <c r="E47" s="175"/>
    </row>
    <row r="48" spans="1:5" ht="13.5" thickBot="1" x14ac:dyDescent="0.25">
      <c r="A48" s="165" t="s">
        <v>120</v>
      </c>
      <c r="B48" s="165"/>
      <c r="C48" s="177">
        <f>SUM(C12:C46)</f>
        <v>0</v>
      </c>
    </row>
    <row r="49" spans="1:1" ht="13.5" thickTop="1" x14ac:dyDescent="0.2"/>
    <row r="50" spans="1:1" x14ac:dyDescent="0.2">
      <c r="A50" s="178" t="s">
        <v>279</v>
      </c>
    </row>
  </sheetData>
  <sheetProtection algorithmName="SHA-512" hashValue="sQrVjXEToh1D9VIh0x1cC8BTa5BpDDUC19+to9cU8XTRNRoflPjnan3rpB4ykM8pkGPXJAb7YUFPAHDntf/0FQ==" saltValue="+JEqOGRfd+wG4FrVnFOs2w==" spinCount="100000" sheet="1" objects="1" scenarios="1" selectLockedCells="1"/>
  <mergeCells count="1">
    <mergeCell ref="A9:B9"/>
  </mergeCells>
  <phoneticPr fontId="2" type="noConversion"/>
  <pageMargins left="0.39370078740157483" right="0.39370078740157483" top="0.31496062992125984" bottom="0.19685039370078741" header="0.51181102362204722" footer="0.51181102362204722"/>
  <pageSetup scale="85" orientation="landscape" r:id="rId1"/>
  <headerFooter alignWithMargins="0"/>
  <customProperties>
    <customPr name="EpmWorksheetKeyString_GUID" r:id="rId2"/>
  </customPropertie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5:E50"/>
  <sheetViews>
    <sheetView showGridLines="0" topLeftCell="A10" zoomScaleNormal="100" workbookViewId="0">
      <selection activeCell="A12" sqref="A12:E46"/>
    </sheetView>
  </sheetViews>
  <sheetFormatPr baseColWidth="10" defaultColWidth="11.5703125" defaultRowHeight="12.75" x14ac:dyDescent="0.2"/>
  <cols>
    <col min="1" max="1" width="14.85546875" style="27" customWidth="1"/>
    <col min="2" max="2" width="24" style="27" customWidth="1"/>
    <col min="3" max="3" width="25.85546875" style="27" customWidth="1"/>
    <col min="4" max="4" width="27.85546875" style="27" customWidth="1"/>
    <col min="5" max="5" width="33.5703125" style="27" customWidth="1"/>
    <col min="6" max="16384" width="11.5703125" style="27"/>
  </cols>
  <sheetData>
    <row r="5" spans="1:5" ht="18" x14ac:dyDescent="0.2">
      <c r="A5" s="313" t="s">
        <v>31</v>
      </c>
      <c r="B5" s="314"/>
    </row>
    <row r="6" spans="1:5" ht="17.25" customHeight="1" x14ac:dyDescent="0.2">
      <c r="A6" s="165"/>
      <c r="B6" s="165"/>
      <c r="C6" s="166"/>
      <c r="D6" s="38"/>
      <c r="E6" s="51"/>
    </row>
    <row r="7" spans="1:5" ht="15.75" x14ac:dyDescent="0.25">
      <c r="A7" s="315" t="s">
        <v>109</v>
      </c>
      <c r="B7" s="314"/>
      <c r="C7" s="314"/>
      <c r="D7" s="314"/>
      <c r="E7" s="314"/>
    </row>
    <row r="8" spans="1:5" ht="12.75" customHeight="1" x14ac:dyDescent="0.25">
      <c r="A8" s="167"/>
    </row>
    <row r="9" spans="1:5" x14ac:dyDescent="0.2">
      <c r="A9" s="311" t="s">
        <v>42</v>
      </c>
      <c r="B9" s="312"/>
      <c r="C9" s="168">
        <f>'Form. 45.25'!H6</f>
        <v>0</v>
      </c>
    </row>
    <row r="11" spans="1:5" s="104" customFormat="1" ht="48" customHeight="1" x14ac:dyDescent="0.2">
      <c r="A11" s="169" t="s">
        <v>26</v>
      </c>
      <c r="B11" s="170" t="s">
        <v>27</v>
      </c>
      <c r="C11" s="170" t="s">
        <v>28</v>
      </c>
      <c r="D11" s="170" t="s">
        <v>32</v>
      </c>
      <c r="E11" s="171" t="s">
        <v>30</v>
      </c>
    </row>
    <row r="12" spans="1:5" x14ac:dyDescent="0.2">
      <c r="A12" s="7"/>
      <c r="B12" s="8"/>
      <c r="C12" s="9"/>
      <c r="D12" s="10"/>
      <c r="E12" s="11"/>
    </row>
    <row r="13" spans="1:5" x14ac:dyDescent="0.2">
      <c r="A13" s="13"/>
      <c r="B13" s="8"/>
      <c r="C13" s="9"/>
      <c r="D13" s="10"/>
      <c r="E13" s="11"/>
    </row>
    <row r="14" spans="1:5" x14ac:dyDescent="0.2">
      <c r="A14" s="7"/>
      <c r="B14" s="8"/>
      <c r="C14" s="9"/>
      <c r="D14" s="10"/>
      <c r="E14" s="11"/>
    </row>
    <row r="15" spans="1:5" x14ac:dyDescent="0.2">
      <c r="A15" s="7"/>
      <c r="B15" s="8"/>
      <c r="C15" s="9"/>
      <c r="D15" s="10"/>
      <c r="E15" s="11"/>
    </row>
    <row r="16" spans="1:5" x14ac:dyDescent="0.2">
      <c r="A16" s="7"/>
      <c r="B16" s="8"/>
      <c r="C16" s="9"/>
      <c r="D16" s="10"/>
      <c r="E16" s="11"/>
    </row>
    <row r="17" spans="1:5" x14ac:dyDescent="0.2">
      <c r="A17" s="7"/>
      <c r="B17" s="8"/>
      <c r="C17" s="9"/>
      <c r="D17" s="10"/>
      <c r="E17" s="11"/>
    </row>
    <row r="18" spans="1:5" x14ac:dyDescent="0.2">
      <c r="A18" s="7"/>
      <c r="B18" s="8"/>
      <c r="C18" s="9"/>
      <c r="D18" s="10"/>
      <c r="E18" s="11"/>
    </row>
    <row r="19" spans="1:5" x14ac:dyDescent="0.2">
      <c r="A19" s="7"/>
      <c r="B19" s="8"/>
      <c r="C19" s="9"/>
      <c r="D19" s="10"/>
      <c r="E19" s="11"/>
    </row>
    <row r="20" spans="1:5" x14ac:dyDescent="0.2">
      <c r="A20" s="7"/>
      <c r="B20" s="8"/>
      <c r="C20" s="9"/>
      <c r="D20" s="10"/>
      <c r="E20" s="11"/>
    </row>
    <row r="21" spans="1:5" x14ac:dyDescent="0.2">
      <c r="A21" s="7"/>
      <c r="B21" s="8"/>
      <c r="C21" s="9"/>
      <c r="D21" s="10"/>
      <c r="E21" s="11"/>
    </row>
    <row r="22" spans="1:5" x14ac:dyDescent="0.2">
      <c r="A22" s="7"/>
      <c r="B22" s="8"/>
      <c r="C22" s="9"/>
      <c r="D22" s="10"/>
      <c r="E22" s="11"/>
    </row>
    <row r="23" spans="1:5" x14ac:dyDescent="0.2">
      <c r="A23" s="7"/>
      <c r="B23" s="8"/>
      <c r="C23" s="9"/>
      <c r="D23" s="10"/>
      <c r="E23" s="11"/>
    </row>
    <row r="24" spans="1:5" x14ac:dyDescent="0.2">
      <c r="A24" s="7"/>
      <c r="B24" s="8"/>
      <c r="C24" s="9"/>
      <c r="D24" s="10"/>
      <c r="E24" s="11"/>
    </row>
    <row r="25" spans="1:5" x14ac:dyDescent="0.2">
      <c r="A25" s="7"/>
      <c r="B25" s="8"/>
      <c r="C25" s="9"/>
      <c r="D25" s="10"/>
      <c r="E25" s="11"/>
    </row>
    <row r="26" spans="1:5" x14ac:dyDescent="0.2">
      <c r="A26" s="7"/>
      <c r="B26" s="8"/>
      <c r="C26" s="9"/>
      <c r="D26" s="10"/>
      <c r="E26" s="11"/>
    </row>
    <row r="27" spans="1:5" x14ac:dyDescent="0.2">
      <c r="A27" s="7"/>
      <c r="B27" s="8"/>
      <c r="C27" s="9"/>
      <c r="D27" s="10"/>
      <c r="E27" s="11"/>
    </row>
    <row r="28" spans="1:5" x14ac:dyDescent="0.2">
      <c r="A28" s="7"/>
      <c r="B28" s="8"/>
      <c r="C28" s="9"/>
      <c r="D28" s="10"/>
      <c r="E28" s="11"/>
    </row>
    <row r="29" spans="1:5" x14ac:dyDescent="0.2">
      <c r="A29" s="7"/>
      <c r="B29" s="8"/>
      <c r="C29" s="9"/>
      <c r="D29" s="10"/>
      <c r="E29" s="11"/>
    </row>
    <row r="30" spans="1:5" x14ac:dyDescent="0.2">
      <c r="A30" s="7"/>
      <c r="B30" s="8"/>
      <c r="C30" s="9"/>
      <c r="D30" s="10"/>
      <c r="E30" s="11"/>
    </row>
    <row r="31" spans="1:5" x14ac:dyDescent="0.2">
      <c r="A31" s="7"/>
      <c r="B31" s="8"/>
      <c r="C31" s="9"/>
      <c r="D31" s="10"/>
      <c r="E31" s="11"/>
    </row>
    <row r="32" spans="1:5" x14ac:dyDescent="0.2">
      <c r="A32" s="7"/>
      <c r="B32" s="8"/>
      <c r="C32" s="9"/>
      <c r="D32" s="10"/>
      <c r="E32" s="11"/>
    </row>
    <row r="33" spans="1:5" x14ac:dyDescent="0.2">
      <c r="A33" s="7"/>
      <c r="B33" s="8"/>
      <c r="C33" s="9"/>
      <c r="D33" s="10"/>
      <c r="E33" s="11"/>
    </row>
    <row r="34" spans="1:5" x14ac:dyDescent="0.2">
      <c r="A34" s="7"/>
      <c r="B34" s="8"/>
      <c r="C34" s="9"/>
      <c r="D34" s="10"/>
      <c r="E34" s="11"/>
    </row>
    <row r="35" spans="1:5" x14ac:dyDescent="0.2">
      <c r="A35" s="7"/>
      <c r="B35" s="8"/>
      <c r="C35" s="9"/>
      <c r="D35" s="10"/>
      <c r="E35" s="11"/>
    </row>
    <row r="36" spans="1:5" x14ac:dyDescent="0.2">
      <c r="A36" s="7"/>
      <c r="B36" s="8"/>
      <c r="C36" s="9"/>
      <c r="D36" s="10"/>
      <c r="E36" s="11"/>
    </row>
    <row r="37" spans="1:5" x14ac:dyDescent="0.2">
      <c r="A37" s="7"/>
      <c r="B37" s="8"/>
      <c r="C37" s="9"/>
      <c r="D37" s="10"/>
      <c r="E37" s="11"/>
    </row>
    <row r="38" spans="1:5" x14ac:dyDescent="0.2">
      <c r="A38" s="7"/>
      <c r="B38" s="8"/>
      <c r="C38" s="9"/>
      <c r="D38" s="10"/>
      <c r="E38" s="11"/>
    </row>
    <row r="39" spans="1:5" x14ac:dyDescent="0.2">
      <c r="A39" s="7"/>
      <c r="B39" s="8"/>
      <c r="C39" s="9"/>
      <c r="D39" s="10"/>
      <c r="E39" s="11"/>
    </row>
    <row r="40" spans="1:5" x14ac:dyDescent="0.2">
      <c r="A40" s="7"/>
      <c r="B40" s="8"/>
      <c r="C40" s="9"/>
      <c r="D40" s="10"/>
      <c r="E40" s="11"/>
    </row>
    <row r="41" spans="1:5" x14ac:dyDescent="0.2">
      <c r="A41" s="7"/>
      <c r="B41" s="8"/>
      <c r="C41" s="9"/>
      <c r="D41" s="10"/>
      <c r="E41" s="11"/>
    </row>
    <row r="42" spans="1:5" x14ac:dyDescent="0.2">
      <c r="A42" s="7"/>
      <c r="B42" s="8"/>
      <c r="C42" s="9"/>
      <c r="D42" s="10"/>
      <c r="E42" s="11"/>
    </row>
    <row r="43" spans="1:5" x14ac:dyDescent="0.2">
      <c r="A43" s="7"/>
      <c r="B43" s="8"/>
      <c r="C43" s="9"/>
      <c r="D43" s="10"/>
      <c r="E43" s="11"/>
    </row>
    <row r="44" spans="1:5" x14ac:dyDescent="0.2">
      <c r="A44" s="7"/>
      <c r="B44" s="8"/>
      <c r="C44" s="9"/>
      <c r="D44" s="10"/>
      <c r="E44" s="11"/>
    </row>
    <row r="45" spans="1:5" x14ac:dyDescent="0.2">
      <c r="A45" s="7"/>
      <c r="B45" s="8"/>
      <c r="C45" s="9"/>
      <c r="D45" s="10"/>
      <c r="E45" s="11"/>
    </row>
    <row r="46" spans="1:5" x14ac:dyDescent="0.2">
      <c r="A46" s="14"/>
      <c r="B46" s="15"/>
      <c r="C46" s="16"/>
      <c r="D46" s="17"/>
      <c r="E46" s="18"/>
    </row>
    <row r="47" spans="1:5" s="157" customFormat="1" x14ac:dyDescent="0.2">
      <c r="A47" s="172"/>
      <c r="B47" s="173"/>
      <c r="C47" s="174"/>
      <c r="D47" s="175"/>
      <c r="E47" s="175"/>
    </row>
    <row r="48" spans="1:5" ht="13.5" thickBot="1" x14ac:dyDescent="0.25">
      <c r="A48" s="165" t="s">
        <v>120</v>
      </c>
      <c r="B48" s="165"/>
      <c r="C48" s="177">
        <f>SUM(C12:C46)</f>
        <v>0</v>
      </c>
    </row>
    <row r="49" spans="1:1" ht="13.5" thickTop="1" x14ac:dyDescent="0.2"/>
    <row r="50" spans="1:1" x14ac:dyDescent="0.2">
      <c r="A50" s="178" t="s">
        <v>280</v>
      </c>
    </row>
  </sheetData>
  <sheetProtection algorithmName="SHA-512" hashValue="bWqVngh70X7YocbYPfiyyp5HnFzwdEpSNSG8dIsgvDekEFuh4iayfMkoiBGuYnkDC+s6cKm7ptUz2sQjIJbNlA==" saltValue="nGJDAHOfqHshLnE09X14qg==" spinCount="100000" sheet="1" objects="1" scenarios="1" selectLockedCells="1"/>
  <mergeCells count="3">
    <mergeCell ref="A9:B9"/>
    <mergeCell ref="A5:B5"/>
    <mergeCell ref="A7:E7"/>
  </mergeCells>
  <phoneticPr fontId="2" type="noConversion"/>
  <pageMargins left="0.39370078740157483" right="0.39370078740157483" top="0.31496062992125984" bottom="0.19685039370078741" header="0.51181102362204722" footer="0.51181102362204722"/>
  <pageSetup scale="84" orientation="landscape" r:id="rId1"/>
  <headerFooter alignWithMargins="0"/>
  <customProperties>
    <customPr name="EpmWorksheetKeyString_GUID" r:id="rId2"/>
  </customPropertie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5:D50"/>
  <sheetViews>
    <sheetView showGridLines="0" topLeftCell="A16" zoomScaleNormal="100" workbookViewId="0">
      <selection activeCell="A12" sqref="A12:D46"/>
    </sheetView>
  </sheetViews>
  <sheetFormatPr baseColWidth="10" defaultColWidth="11.5703125" defaultRowHeight="12.75" x14ac:dyDescent="0.2"/>
  <cols>
    <col min="1" max="1" width="14.85546875" style="27" customWidth="1"/>
    <col min="2" max="2" width="24" style="27" customWidth="1"/>
    <col min="3" max="3" width="25" style="27" customWidth="1"/>
    <col min="4" max="4" width="30.140625" style="38" customWidth="1"/>
    <col min="5" max="16384" width="11.5703125" style="27"/>
  </cols>
  <sheetData>
    <row r="5" spans="1:4" ht="18" x14ac:dyDescent="0.2">
      <c r="A5" s="313" t="s">
        <v>33</v>
      </c>
      <c r="B5" s="314"/>
    </row>
    <row r="6" spans="1:4" ht="17.25" customHeight="1" x14ac:dyDescent="0.2">
      <c r="A6" s="165"/>
      <c r="B6" s="165"/>
      <c r="C6" s="166"/>
    </row>
    <row r="7" spans="1:4" ht="15.75" x14ac:dyDescent="0.25">
      <c r="A7" s="315" t="s">
        <v>110</v>
      </c>
      <c r="B7" s="314"/>
      <c r="C7" s="314"/>
      <c r="D7" s="314"/>
    </row>
    <row r="8" spans="1:4" ht="12.75" customHeight="1" x14ac:dyDescent="0.25">
      <c r="A8" s="167"/>
    </row>
    <row r="9" spans="1:4" ht="13.15" customHeight="1" x14ac:dyDescent="0.2">
      <c r="A9" s="311" t="s">
        <v>42</v>
      </c>
      <c r="B9" s="312"/>
      <c r="C9" s="168">
        <f>'Form. 45.25'!H6</f>
        <v>0</v>
      </c>
    </row>
    <row r="11" spans="1:4" s="104" customFormat="1" ht="48" customHeight="1" x14ac:dyDescent="0.2">
      <c r="A11" s="169" t="s">
        <v>26</v>
      </c>
      <c r="B11" s="170" t="s">
        <v>27</v>
      </c>
      <c r="C11" s="170" t="s">
        <v>28</v>
      </c>
      <c r="D11" s="179" t="s">
        <v>40</v>
      </c>
    </row>
    <row r="12" spans="1:4" x14ac:dyDescent="0.2">
      <c r="A12" s="7"/>
      <c r="B12" s="8"/>
      <c r="C12" s="9"/>
      <c r="D12" s="20"/>
    </row>
    <row r="13" spans="1:4" x14ac:dyDescent="0.2">
      <c r="A13" s="13"/>
      <c r="B13" s="8"/>
      <c r="C13" s="9"/>
      <c r="D13" s="12"/>
    </row>
    <row r="14" spans="1:4" x14ac:dyDescent="0.2">
      <c r="A14" s="7"/>
      <c r="B14" s="8"/>
      <c r="C14" s="9"/>
      <c r="D14" s="12"/>
    </row>
    <row r="15" spans="1:4" x14ac:dyDescent="0.2">
      <c r="A15" s="7"/>
      <c r="B15" s="8"/>
      <c r="C15" s="9"/>
      <c r="D15" s="12"/>
    </row>
    <row r="16" spans="1:4" x14ac:dyDescent="0.2">
      <c r="A16" s="7"/>
      <c r="B16" s="8"/>
      <c r="C16" s="9"/>
      <c r="D16" s="12"/>
    </row>
    <row r="17" spans="1:4" x14ac:dyDescent="0.2">
      <c r="A17" s="7"/>
      <c r="B17" s="8"/>
      <c r="C17" s="9"/>
      <c r="D17" s="12"/>
    </row>
    <row r="18" spans="1:4" x14ac:dyDescent="0.2">
      <c r="A18" s="7"/>
      <c r="B18" s="8"/>
      <c r="C18" s="9"/>
      <c r="D18" s="12"/>
    </row>
    <row r="19" spans="1:4" x14ac:dyDescent="0.2">
      <c r="A19" s="7"/>
      <c r="B19" s="8"/>
      <c r="C19" s="9"/>
      <c r="D19" s="12"/>
    </row>
    <row r="20" spans="1:4" x14ac:dyDescent="0.2">
      <c r="A20" s="7"/>
      <c r="B20" s="8"/>
      <c r="C20" s="9"/>
      <c r="D20" s="12"/>
    </row>
    <row r="21" spans="1:4" x14ac:dyDescent="0.2">
      <c r="A21" s="7"/>
      <c r="B21" s="8"/>
      <c r="C21" s="9"/>
      <c r="D21" s="12"/>
    </row>
    <row r="22" spans="1:4" x14ac:dyDescent="0.2">
      <c r="A22" s="7"/>
      <c r="B22" s="8"/>
      <c r="C22" s="9"/>
      <c r="D22" s="12"/>
    </row>
    <row r="23" spans="1:4" x14ac:dyDescent="0.2">
      <c r="A23" s="7"/>
      <c r="B23" s="8"/>
      <c r="C23" s="9"/>
      <c r="D23" s="12"/>
    </row>
    <row r="24" spans="1:4" x14ac:dyDescent="0.2">
      <c r="A24" s="7"/>
      <c r="B24" s="8"/>
      <c r="C24" s="9"/>
      <c r="D24" s="12"/>
    </row>
    <row r="25" spans="1:4" x14ac:dyDescent="0.2">
      <c r="A25" s="7"/>
      <c r="B25" s="8"/>
      <c r="C25" s="9"/>
      <c r="D25" s="12"/>
    </row>
    <row r="26" spans="1:4" x14ac:dyDescent="0.2">
      <c r="A26" s="7"/>
      <c r="B26" s="8"/>
      <c r="C26" s="9"/>
      <c r="D26" s="12"/>
    </row>
    <row r="27" spans="1:4" x14ac:dyDescent="0.2">
      <c r="A27" s="7"/>
      <c r="B27" s="8"/>
      <c r="C27" s="9"/>
      <c r="D27" s="12"/>
    </row>
    <row r="28" spans="1:4" x14ac:dyDescent="0.2">
      <c r="A28" s="7"/>
      <c r="B28" s="8"/>
      <c r="C28" s="9"/>
      <c r="D28" s="12"/>
    </row>
    <row r="29" spans="1:4" x14ac:dyDescent="0.2">
      <c r="A29" s="7"/>
      <c r="B29" s="8"/>
      <c r="C29" s="9"/>
      <c r="D29" s="12"/>
    </row>
    <row r="30" spans="1:4" x14ac:dyDescent="0.2">
      <c r="A30" s="7"/>
      <c r="B30" s="8"/>
      <c r="C30" s="9"/>
      <c r="D30" s="12"/>
    </row>
    <row r="31" spans="1:4" x14ac:dyDescent="0.2">
      <c r="A31" s="7"/>
      <c r="B31" s="8"/>
      <c r="C31" s="9"/>
      <c r="D31" s="12"/>
    </row>
    <row r="32" spans="1:4" x14ac:dyDescent="0.2">
      <c r="A32" s="7"/>
      <c r="B32" s="8"/>
      <c r="C32" s="9"/>
      <c r="D32" s="12"/>
    </row>
    <row r="33" spans="1:4" x14ac:dyDescent="0.2">
      <c r="A33" s="7"/>
      <c r="B33" s="8"/>
      <c r="C33" s="9"/>
      <c r="D33" s="12"/>
    </row>
    <row r="34" spans="1:4" x14ac:dyDescent="0.2">
      <c r="A34" s="7"/>
      <c r="B34" s="8"/>
      <c r="C34" s="9"/>
      <c r="D34" s="12"/>
    </row>
    <row r="35" spans="1:4" x14ac:dyDescent="0.2">
      <c r="A35" s="7"/>
      <c r="B35" s="8"/>
      <c r="C35" s="9"/>
      <c r="D35" s="12"/>
    </row>
    <row r="36" spans="1:4" x14ac:dyDescent="0.2">
      <c r="A36" s="7"/>
      <c r="B36" s="8"/>
      <c r="C36" s="9"/>
      <c r="D36" s="12"/>
    </row>
    <row r="37" spans="1:4" x14ac:dyDescent="0.2">
      <c r="A37" s="7"/>
      <c r="B37" s="8"/>
      <c r="C37" s="9"/>
      <c r="D37" s="12"/>
    </row>
    <row r="38" spans="1:4" x14ac:dyDescent="0.2">
      <c r="A38" s="7"/>
      <c r="B38" s="8"/>
      <c r="C38" s="9"/>
      <c r="D38" s="12"/>
    </row>
    <row r="39" spans="1:4" x14ac:dyDescent="0.2">
      <c r="A39" s="7"/>
      <c r="B39" s="8"/>
      <c r="C39" s="9"/>
      <c r="D39" s="12"/>
    </row>
    <row r="40" spans="1:4" x14ac:dyDescent="0.2">
      <c r="A40" s="7"/>
      <c r="B40" s="8"/>
      <c r="C40" s="9"/>
      <c r="D40" s="12"/>
    </row>
    <row r="41" spans="1:4" x14ac:dyDescent="0.2">
      <c r="A41" s="7"/>
      <c r="B41" s="8"/>
      <c r="C41" s="9"/>
      <c r="D41" s="12"/>
    </row>
    <row r="42" spans="1:4" x14ac:dyDescent="0.2">
      <c r="A42" s="7"/>
      <c r="B42" s="8"/>
      <c r="C42" s="9"/>
      <c r="D42" s="12"/>
    </row>
    <row r="43" spans="1:4" x14ac:dyDescent="0.2">
      <c r="A43" s="7"/>
      <c r="B43" s="8"/>
      <c r="C43" s="9"/>
      <c r="D43" s="12"/>
    </row>
    <row r="44" spans="1:4" x14ac:dyDescent="0.2">
      <c r="A44" s="7"/>
      <c r="B44" s="8"/>
      <c r="C44" s="9"/>
      <c r="D44" s="12"/>
    </row>
    <row r="45" spans="1:4" x14ac:dyDescent="0.2">
      <c r="A45" s="7"/>
      <c r="B45" s="8"/>
      <c r="C45" s="9"/>
      <c r="D45" s="12"/>
    </row>
    <row r="46" spans="1:4" x14ac:dyDescent="0.2">
      <c r="A46" s="14"/>
      <c r="B46" s="15"/>
      <c r="C46" s="16"/>
      <c r="D46" s="19"/>
    </row>
    <row r="47" spans="1:4" s="157" customFormat="1" x14ac:dyDescent="0.2">
      <c r="A47" s="172"/>
      <c r="B47" s="173"/>
      <c r="C47" s="174"/>
      <c r="D47" s="180"/>
    </row>
    <row r="48" spans="1:4" ht="13.5" thickBot="1" x14ac:dyDescent="0.25">
      <c r="A48" s="165" t="s">
        <v>120</v>
      </c>
      <c r="B48" s="165"/>
      <c r="C48" s="177">
        <f>SUM(C12:C46)</f>
        <v>0</v>
      </c>
    </row>
    <row r="49" spans="1:1" ht="13.5" thickTop="1" x14ac:dyDescent="0.2"/>
    <row r="50" spans="1:1" x14ac:dyDescent="0.2">
      <c r="A50" s="178" t="s">
        <v>281</v>
      </c>
    </row>
  </sheetData>
  <sheetProtection algorithmName="SHA-512" hashValue="OJh9oAyrDE5A5/dHtd7YVjeEqNPdl+FG4ylZaLs5jiG1tCMk/Y8zAtcMulG/tgc/4TffWqXCLUtStiIS+cbrGA==" saltValue="M7IohBNHFgbFW9O3VRX4+Q==" spinCount="100000" sheet="1" objects="1" scenarios="1" selectLockedCells="1"/>
  <mergeCells count="3">
    <mergeCell ref="A5:B5"/>
    <mergeCell ref="A9:B9"/>
    <mergeCell ref="A7:D7"/>
  </mergeCells>
  <phoneticPr fontId="2" type="noConversion"/>
  <pageMargins left="0.39370078740157483" right="0.39370078740157483" top="0.31496062992125984" bottom="0.19685039370078741" header="0.51181102362204722" footer="0.51181102362204722"/>
  <pageSetup scale="85" orientation="landscape" r:id="rId1"/>
  <headerFooter alignWithMargins="0"/>
  <customProperties>
    <customPr name="EpmWorksheetKeyString_GUID" r:id="rId2"/>
  </customProperties>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5:F50"/>
  <sheetViews>
    <sheetView showGridLines="0" topLeftCell="A13" zoomScaleNormal="100" workbookViewId="0">
      <selection activeCell="A12" sqref="A12:D46"/>
    </sheetView>
  </sheetViews>
  <sheetFormatPr baseColWidth="10" defaultColWidth="11.5703125" defaultRowHeight="12.75" x14ac:dyDescent="0.2"/>
  <cols>
    <col min="1" max="1" width="14.85546875" style="27" customWidth="1"/>
    <col min="2" max="2" width="24" style="27" customWidth="1"/>
    <col min="3" max="3" width="25" style="27" customWidth="1"/>
    <col min="4" max="4" width="90.85546875" style="27" customWidth="1"/>
    <col min="5" max="16384" width="11.5703125" style="27"/>
  </cols>
  <sheetData>
    <row r="5" spans="1:6" ht="18" x14ac:dyDescent="0.2">
      <c r="A5" s="313" t="s">
        <v>34</v>
      </c>
      <c r="B5" s="314"/>
    </row>
    <row r="6" spans="1:6" ht="17.25" customHeight="1" x14ac:dyDescent="0.2">
      <c r="A6" s="165"/>
      <c r="B6" s="165"/>
      <c r="C6" s="166"/>
      <c r="D6" s="38"/>
    </row>
    <row r="7" spans="1:6" ht="15.75" x14ac:dyDescent="0.25">
      <c r="A7" s="315" t="s">
        <v>54</v>
      </c>
      <c r="B7" s="314"/>
      <c r="C7" s="314"/>
      <c r="D7" s="314"/>
      <c r="E7" s="52"/>
      <c r="F7" s="52"/>
    </row>
    <row r="8" spans="1:6" ht="15.75" x14ac:dyDescent="0.25">
      <c r="A8" s="167" t="s">
        <v>53</v>
      </c>
    </row>
    <row r="9" spans="1:6" ht="13.15" customHeight="1" x14ac:dyDescent="0.2">
      <c r="A9" s="311" t="s">
        <v>42</v>
      </c>
      <c r="B9" s="312"/>
      <c r="C9" s="168">
        <f>'Form. 45.25'!H6</f>
        <v>0</v>
      </c>
    </row>
    <row r="11" spans="1:6" s="104" customFormat="1" ht="48" customHeight="1" x14ac:dyDescent="0.2">
      <c r="A11" s="169" t="s">
        <v>26</v>
      </c>
      <c r="B11" s="170" t="s">
        <v>55</v>
      </c>
      <c r="C11" s="170" t="s">
        <v>28</v>
      </c>
      <c r="D11" s="171" t="s">
        <v>35</v>
      </c>
    </row>
    <row r="12" spans="1:6" x14ac:dyDescent="0.2">
      <c r="A12" s="7"/>
      <c r="B12" s="8"/>
      <c r="C12" s="9"/>
      <c r="D12" s="21"/>
    </row>
    <row r="13" spans="1:6" x14ac:dyDescent="0.2">
      <c r="A13" s="13"/>
      <c r="B13" s="8"/>
      <c r="C13" s="9"/>
      <c r="D13" s="22"/>
    </row>
    <row r="14" spans="1:6" x14ac:dyDescent="0.2">
      <c r="A14" s="7"/>
      <c r="B14" s="8"/>
      <c r="C14" s="9"/>
      <c r="D14" s="22"/>
    </row>
    <row r="15" spans="1:6" x14ac:dyDescent="0.2">
      <c r="A15" s="7"/>
      <c r="B15" s="8"/>
      <c r="C15" s="9"/>
      <c r="D15" s="22"/>
    </row>
    <row r="16" spans="1:6" x14ac:dyDescent="0.2">
      <c r="A16" s="7"/>
      <c r="B16" s="8"/>
      <c r="C16" s="9"/>
      <c r="D16" s="22"/>
    </row>
    <row r="17" spans="1:4" x14ac:dyDescent="0.2">
      <c r="A17" s="7"/>
      <c r="B17" s="8"/>
      <c r="C17" s="9"/>
      <c r="D17" s="22"/>
    </row>
    <row r="18" spans="1:4" x14ac:dyDescent="0.2">
      <c r="A18" s="7"/>
      <c r="B18" s="8"/>
      <c r="C18" s="9"/>
      <c r="D18" s="22"/>
    </row>
    <row r="19" spans="1:4" x14ac:dyDescent="0.2">
      <c r="A19" s="7"/>
      <c r="B19" s="8"/>
      <c r="C19" s="9"/>
      <c r="D19" s="22"/>
    </row>
    <row r="20" spans="1:4" x14ac:dyDescent="0.2">
      <c r="A20" s="7"/>
      <c r="B20" s="8"/>
      <c r="C20" s="9"/>
      <c r="D20" s="22"/>
    </row>
    <row r="21" spans="1:4" x14ac:dyDescent="0.2">
      <c r="A21" s="7"/>
      <c r="B21" s="8"/>
      <c r="C21" s="9"/>
      <c r="D21" s="22"/>
    </row>
    <row r="22" spans="1:4" x14ac:dyDescent="0.2">
      <c r="A22" s="7"/>
      <c r="B22" s="8"/>
      <c r="C22" s="9"/>
      <c r="D22" s="22"/>
    </row>
    <row r="23" spans="1:4" x14ac:dyDescent="0.2">
      <c r="A23" s="7"/>
      <c r="B23" s="8"/>
      <c r="C23" s="9"/>
      <c r="D23" s="22"/>
    </row>
    <row r="24" spans="1:4" x14ac:dyDescent="0.2">
      <c r="A24" s="7"/>
      <c r="B24" s="8"/>
      <c r="C24" s="9"/>
      <c r="D24" s="22"/>
    </row>
    <row r="25" spans="1:4" x14ac:dyDescent="0.2">
      <c r="A25" s="7"/>
      <c r="B25" s="8"/>
      <c r="C25" s="9"/>
      <c r="D25" s="22"/>
    </row>
    <row r="26" spans="1:4" x14ac:dyDescent="0.2">
      <c r="A26" s="7"/>
      <c r="B26" s="8"/>
      <c r="C26" s="9"/>
      <c r="D26" s="22"/>
    </row>
    <row r="27" spans="1:4" x14ac:dyDescent="0.2">
      <c r="A27" s="7"/>
      <c r="B27" s="8"/>
      <c r="C27" s="9"/>
      <c r="D27" s="22"/>
    </row>
    <row r="28" spans="1:4" x14ac:dyDescent="0.2">
      <c r="A28" s="7"/>
      <c r="B28" s="8"/>
      <c r="C28" s="9"/>
      <c r="D28" s="22"/>
    </row>
    <row r="29" spans="1:4" x14ac:dyDescent="0.2">
      <c r="A29" s="7"/>
      <c r="B29" s="8"/>
      <c r="C29" s="9"/>
      <c r="D29" s="22"/>
    </row>
    <row r="30" spans="1:4" x14ac:dyDescent="0.2">
      <c r="A30" s="7"/>
      <c r="B30" s="8"/>
      <c r="C30" s="9"/>
      <c r="D30" s="22"/>
    </row>
    <row r="31" spans="1:4" x14ac:dyDescent="0.2">
      <c r="A31" s="7"/>
      <c r="B31" s="8"/>
      <c r="C31" s="9"/>
      <c r="D31" s="22"/>
    </row>
    <row r="32" spans="1:4" x14ac:dyDescent="0.2">
      <c r="A32" s="7"/>
      <c r="B32" s="8"/>
      <c r="C32" s="9"/>
      <c r="D32" s="22"/>
    </row>
    <row r="33" spans="1:4" x14ac:dyDescent="0.2">
      <c r="A33" s="7"/>
      <c r="B33" s="8"/>
      <c r="C33" s="9"/>
      <c r="D33" s="22"/>
    </row>
    <row r="34" spans="1:4" x14ac:dyDescent="0.2">
      <c r="A34" s="7"/>
      <c r="B34" s="8"/>
      <c r="C34" s="9"/>
      <c r="D34" s="22"/>
    </row>
    <row r="35" spans="1:4" x14ac:dyDescent="0.2">
      <c r="A35" s="7"/>
      <c r="B35" s="8"/>
      <c r="C35" s="9"/>
      <c r="D35" s="22"/>
    </row>
    <row r="36" spans="1:4" x14ac:dyDescent="0.2">
      <c r="A36" s="7"/>
      <c r="B36" s="8"/>
      <c r="C36" s="9"/>
      <c r="D36" s="22"/>
    </row>
    <row r="37" spans="1:4" x14ac:dyDescent="0.2">
      <c r="A37" s="7"/>
      <c r="B37" s="8"/>
      <c r="C37" s="9"/>
      <c r="D37" s="22"/>
    </row>
    <row r="38" spans="1:4" x14ac:dyDescent="0.2">
      <c r="A38" s="7"/>
      <c r="B38" s="8"/>
      <c r="C38" s="9"/>
      <c r="D38" s="22"/>
    </row>
    <row r="39" spans="1:4" x14ac:dyDescent="0.2">
      <c r="A39" s="7"/>
      <c r="B39" s="8"/>
      <c r="C39" s="9"/>
      <c r="D39" s="22"/>
    </row>
    <row r="40" spans="1:4" x14ac:dyDescent="0.2">
      <c r="A40" s="7"/>
      <c r="B40" s="8"/>
      <c r="C40" s="9"/>
      <c r="D40" s="22"/>
    </row>
    <row r="41" spans="1:4" x14ac:dyDescent="0.2">
      <c r="A41" s="7"/>
      <c r="B41" s="8"/>
      <c r="C41" s="9"/>
      <c r="D41" s="22"/>
    </row>
    <row r="42" spans="1:4" x14ac:dyDescent="0.2">
      <c r="A42" s="7"/>
      <c r="B42" s="8"/>
      <c r="C42" s="9"/>
      <c r="D42" s="22"/>
    </row>
    <row r="43" spans="1:4" x14ac:dyDescent="0.2">
      <c r="A43" s="7"/>
      <c r="B43" s="8"/>
      <c r="C43" s="9"/>
      <c r="D43" s="22"/>
    </row>
    <row r="44" spans="1:4" x14ac:dyDescent="0.2">
      <c r="A44" s="7"/>
      <c r="B44" s="8"/>
      <c r="C44" s="9"/>
      <c r="D44" s="22"/>
    </row>
    <row r="45" spans="1:4" x14ac:dyDescent="0.2">
      <c r="A45" s="7"/>
      <c r="B45" s="8"/>
      <c r="C45" s="9"/>
      <c r="D45" s="22"/>
    </row>
    <row r="46" spans="1:4" x14ac:dyDescent="0.2">
      <c r="A46" s="14"/>
      <c r="B46" s="15"/>
      <c r="C46" s="16"/>
      <c r="D46" s="23"/>
    </row>
    <row r="47" spans="1:4" s="157" customFormat="1" x14ac:dyDescent="0.2">
      <c r="A47" s="172"/>
      <c r="B47" s="173"/>
      <c r="C47" s="174"/>
      <c r="D47" s="181"/>
    </row>
    <row r="48" spans="1:4" ht="13.5" thickBot="1" x14ac:dyDescent="0.25">
      <c r="A48" s="165" t="s">
        <v>120</v>
      </c>
      <c r="B48" s="165"/>
      <c r="C48" s="177">
        <f>SUM(C12:C46)</f>
        <v>0</v>
      </c>
    </row>
    <row r="49" spans="1:1" ht="13.5" thickTop="1" x14ac:dyDescent="0.2"/>
    <row r="50" spans="1:1" x14ac:dyDescent="0.2">
      <c r="A50" s="178" t="s">
        <v>282</v>
      </c>
    </row>
  </sheetData>
  <sheetProtection algorithmName="SHA-512" hashValue="sXDnu2NlixOueTB4Ho7niDjJN7i2SLX6DMubYbe9LCIT0f6awxvlXrA7fP0m1bhdDEaTFsarP2oA/lH/TSC9PQ==" saltValue="iFuV4BG5kZ7hoS+s2tsVfg==" spinCount="100000" sheet="1" objects="1" scenarios="1" selectLockedCells="1"/>
  <mergeCells count="3">
    <mergeCell ref="A5:B5"/>
    <mergeCell ref="A9:B9"/>
    <mergeCell ref="A7:D7"/>
  </mergeCells>
  <phoneticPr fontId="2" type="noConversion"/>
  <pageMargins left="0.39370078740157483" right="0.39370078740157483" top="0.31496062992125984" bottom="0.19685039370078741" header="0.51181102362204722" footer="0.51181102362204722"/>
  <pageSetup scale="84" orientation="landscape" r:id="rId1"/>
  <headerFooter alignWithMargins="0"/>
  <customProperties>
    <customPr name="EpmWorksheetKeyString_GUID" r:id="rId2"/>
  </customProperties>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7"/>
    <pageSetUpPr fitToPage="1"/>
  </sheetPr>
  <dimension ref="A141"/>
  <sheetViews>
    <sheetView showGridLines="0" view="pageBreakPreview" topLeftCell="A76" zoomScale="60" zoomScaleNormal="40" workbookViewId="0">
      <selection activeCell="W130" sqref="W130"/>
    </sheetView>
  </sheetViews>
  <sheetFormatPr baseColWidth="10" defaultColWidth="11.5703125" defaultRowHeight="12.75" x14ac:dyDescent="0.2"/>
  <cols>
    <col min="18" max="18" width="6.28515625" customWidth="1"/>
  </cols>
  <sheetData>
    <row r="141" spans="1:1" s="2" customFormat="1" ht="18" x14ac:dyDescent="0.25">
      <c r="A141" s="1" t="s">
        <v>277</v>
      </c>
    </row>
  </sheetData>
  <sheetProtection algorithmName="SHA-512" hashValue="fDR4d+Hjh/s3ADGZZmEGxszL2+2pK84YK+sBl70NAzwz0dTVNGx/BVmSyBJzN+sS1ni5zMCvDHfeyODpfKsPew==" saltValue="KhXDP1+iptzXmbdPOMRNHA==" spinCount="100000" sheet="1" objects="1" scenarios="1" selectLockedCells="1" selectUnlockedCells="1"/>
  <phoneticPr fontId="2" type="noConversion"/>
  <pageMargins left="0.39370078740157483" right="0.39370078740157483" top="0.31496062992125984" bottom="0.19685039370078741" header="0.51181102362204722" footer="0.51181102362204722"/>
  <pageSetup scale="43" orientation="portrait" r:id="rId1"/>
  <headerFooter alignWithMargins="0"/>
  <customProperties>
    <customPr name="EpmWorksheetKeyString_GU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3"/>
    <pageSetUpPr fitToPage="1"/>
  </sheetPr>
  <dimension ref="A4:B109"/>
  <sheetViews>
    <sheetView showGridLines="0" topLeftCell="A94" workbookViewId="0">
      <selection activeCell="F117" sqref="F117"/>
    </sheetView>
  </sheetViews>
  <sheetFormatPr baseColWidth="10" defaultRowHeight="12.75" x14ac:dyDescent="0.2"/>
  <cols>
    <col min="1" max="1" width="23.42578125" style="27" customWidth="1"/>
    <col min="2" max="2" width="44" style="27" bestFit="1" customWidth="1"/>
    <col min="3" max="16384" width="11.42578125" style="27"/>
  </cols>
  <sheetData>
    <row r="4" spans="1:2" ht="18" customHeight="1" x14ac:dyDescent="0.2"/>
    <row r="5" spans="1:2" x14ac:dyDescent="0.2">
      <c r="A5" s="182" t="s">
        <v>121</v>
      </c>
      <c r="B5" s="183" t="s">
        <v>122</v>
      </c>
    </row>
    <row r="6" spans="1:2" ht="14.25" x14ac:dyDescent="0.2">
      <c r="A6" s="184" t="s">
        <v>123</v>
      </c>
      <c r="B6" s="185" t="s">
        <v>124</v>
      </c>
    </row>
    <row r="7" spans="1:2" ht="14.25" x14ac:dyDescent="0.2">
      <c r="A7" s="186" t="s">
        <v>71</v>
      </c>
      <c r="B7" s="187" t="s">
        <v>72</v>
      </c>
    </row>
    <row r="8" spans="1:2" ht="14.25" x14ac:dyDescent="0.2">
      <c r="A8" s="184" t="s">
        <v>63</v>
      </c>
      <c r="B8" s="185" t="s">
        <v>125</v>
      </c>
    </row>
    <row r="9" spans="1:2" ht="14.25" x14ac:dyDescent="0.2">
      <c r="A9" s="186" t="s">
        <v>64</v>
      </c>
      <c r="B9" s="187" t="s">
        <v>126</v>
      </c>
    </row>
    <row r="10" spans="1:2" ht="14.25" x14ac:dyDescent="0.2">
      <c r="A10" s="184" t="s">
        <v>65</v>
      </c>
      <c r="B10" s="185" t="s">
        <v>127</v>
      </c>
    </row>
    <row r="11" spans="1:2" ht="14.25" x14ac:dyDescent="0.2">
      <c r="A11" s="186" t="s">
        <v>61</v>
      </c>
      <c r="B11" s="187" t="s">
        <v>62</v>
      </c>
    </row>
    <row r="12" spans="1:2" ht="14.25" x14ac:dyDescent="0.2">
      <c r="A12" s="184" t="s">
        <v>128</v>
      </c>
      <c r="B12" s="185" t="s">
        <v>129</v>
      </c>
    </row>
    <row r="13" spans="1:2" ht="14.25" x14ac:dyDescent="0.2">
      <c r="A13" s="186" t="s">
        <v>130</v>
      </c>
      <c r="B13" s="187" t="s">
        <v>131</v>
      </c>
    </row>
    <row r="14" spans="1:2" ht="14.25" x14ac:dyDescent="0.2">
      <c r="A14" s="184" t="s">
        <v>79</v>
      </c>
      <c r="B14" s="185" t="s">
        <v>132</v>
      </c>
    </row>
    <row r="15" spans="1:2" ht="14.25" x14ac:dyDescent="0.2">
      <c r="A15" s="186" t="s">
        <v>73</v>
      </c>
      <c r="B15" s="187" t="s">
        <v>133</v>
      </c>
    </row>
    <row r="16" spans="1:2" ht="14.25" x14ac:dyDescent="0.2">
      <c r="A16" s="184" t="s">
        <v>134</v>
      </c>
      <c r="B16" s="185" t="s">
        <v>135</v>
      </c>
    </row>
    <row r="17" spans="1:2" ht="14.25" x14ac:dyDescent="0.2">
      <c r="A17" s="186" t="s">
        <v>80</v>
      </c>
      <c r="B17" s="187" t="s">
        <v>136</v>
      </c>
    </row>
    <row r="18" spans="1:2" ht="14.25" x14ac:dyDescent="0.2">
      <c r="A18" s="184" t="s">
        <v>74</v>
      </c>
      <c r="B18" s="185" t="s">
        <v>137</v>
      </c>
    </row>
    <row r="19" spans="1:2" ht="14.25" x14ac:dyDescent="0.2">
      <c r="A19" s="186" t="s">
        <v>59</v>
      </c>
      <c r="B19" s="187" t="s">
        <v>138</v>
      </c>
    </row>
    <row r="20" spans="1:2" ht="14.25" x14ac:dyDescent="0.2">
      <c r="A20" s="184" t="s">
        <v>60</v>
      </c>
      <c r="B20" s="185" t="s">
        <v>139</v>
      </c>
    </row>
    <row r="21" spans="1:2" ht="14.25" x14ac:dyDescent="0.2">
      <c r="A21" s="186" t="s">
        <v>70</v>
      </c>
      <c r="B21" s="187" t="s">
        <v>140</v>
      </c>
    </row>
    <row r="22" spans="1:2" ht="14.25" x14ac:dyDescent="0.2">
      <c r="A22" s="184" t="s">
        <v>141</v>
      </c>
      <c r="B22" s="185" t="s">
        <v>142</v>
      </c>
    </row>
    <row r="23" spans="1:2" ht="14.25" x14ac:dyDescent="0.2">
      <c r="A23" s="186" t="s">
        <v>68</v>
      </c>
      <c r="B23" s="187" t="s">
        <v>143</v>
      </c>
    </row>
    <row r="24" spans="1:2" ht="14.25" x14ac:dyDescent="0.2">
      <c r="A24" s="184" t="s">
        <v>69</v>
      </c>
      <c r="B24" s="185" t="s">
        <v>144</v>
      </c>
    </row>
    <row r="25" spans="1:2" ht="14.25" x14ac:dyDescent="0.2">
      <c r="A25" s="186" t="s">
        <v>76</v>
      </c>
      <c r="B25" s="187" t="s">
        <v>77</v>
      </c>
    </row>
    <row r="26" spans="1:2" ht="14.25" x14ac:dyDescent="0.2">
      <c r="A26" s="184" t="s">
        <v>75</v>
      </c>
      <c r="B26" s="185" t="s">
        <v>145</v>
      </c>
    </row>
    <row r="27" spans="1:2" ht="14.25" x14ac:dyDescent="0.2">
      <c r="A27" s="186" t="s">
        <v>67</v>
      </c>
      <c r="B27" s="187" t="s">
        <v>146</v>
      </c>
    </row>
    <row r="28" spans="1:2" ht="14.25" x14ac:dyDescent="0.2">
      <c r="A28" s="184" t="s">
        <v>66</v>
      </c>
      <c r="B28" s="185" t="s">
        <v>147</v>
      </c>
    </row>
    <row r="29" spans="1:2" ht="14.25" x14ac:dyDescent="0.2">
      <c r="A29" s="186" t="s">
        <v>78</v>
      </c>
      <c r="B29" s="187" t="s">
        <v>148</v>
      </c>
    </row>
    <row r="30" spans="1:2" ht="14.25" x14ac:dyDescent="0.2">
      <c r="A30" s="184" t="s">
        <v>149</v>
      </c>
      <c r="B30" s="185" t="s">
        <v>150</v>
      </c>
    </row>
    <row r="31" spans="1:2" ht="14.25" x14ac:dyDescent="0.2">
      <c r="A31" s="186" t="s">
        <v>151</v>
      </c>
      <c r="B31" s="187" t="s">
        <v>152</v>
      </c>
    </row>
    <row r="32" spans="1:2" ht="14.25" x14ac:dyDescent="0.2">
      <c r="A32" s="184" t="s">
        <v>97</v>
      </c>
      <c r="B32" s="185" t="s">
        <v>153</v>
      </c>
    </row>
    <row r="33" spans="1:2" ht="14.25" x14ac:dyDescent="0.2">
      <c r="A33" s="186" t="s">
        <v>154</v>
      </c>
      <c r="B33" s="187" t="s">
        <v>155</v>
      </c>
    </row>
    <row r="34" spans="1:2" ht="14.25" x14ac:dyDescent="0.2">
      <c r="A34" s="184" t="s">
        <v>86</v>
      </c>
      <c r="B34" s="185" t="s">
        <v>156</v>
      </c>
    </row>
    <row r="35" spans="1:2" ht="14.25" x14ac:dyDescent="0.2">
      <c r="A35" s="186" t="s">
        <v>157</v>
      </c>
      <c r="B35" s="187" t="s">
        <v>158</v>
      </c>
    </row>
    <row r="36" spans="1:2" ht="14.25" x14ac:dyDescent="0.2">
      <c r="A36" s="184" t="s">
        <v>159</v>
      </c>
      <c r="B36" s="185" t="s">
        <v>160</v>
      </c>
    </row>
    <row r="37" spans="1:2" ht="14.25" x14ac:dyDescent="0.2">
      <c r="A37" s="186" t="s">
        <v>161</v>
      </c>
      <c r="B37" s="187" t="s">
        <v>162</v>
      </c>
    </row>
    <row r="38" spans="1:2" ht="14.25" x14ac:dyDescent="0.2">
      <c r="A38" s="184" t="s">
        <v>163</v>
      </c>
      <c r="B38" s="185" t="s">
        <v>164</v>
      </c>
    </row>
    <row r="39" spans="1:2" ht="14.25" x14ac:dyDescent="0.2">
      <c r="A39" s="186" t="s">
        <v>165</v>
      </c>
      <c r="B39" s="187" t="s">
        <v>166</v>
      </c>
    </row>
    <row r="40" spans="1:2" ht="14.25" x14ac:dyDescent="0.2">
      <c r="A40" s="184" t="s">
        <v>167</v>
      </c>
      <c r="B40" s="185" t="s">
        <v>168</v>
      </c>
    </row>
    <row r="41" spans="1:2" ht="14.25" x14ac:dyDescent="0.2">
      <c r="A41" s="186" t="s">
        <v>98</v>
      </c>
      <c r="B41" s="187" t="s">
        <v>169</v>
      </c>
    </row>
    <row r="42" spans="1:2" ht="14.25" x14ac:dyDescent="0.2">
      <c r="A42" s="184" t="s">
        <v>99</v>
      </c>
      <c r="B42" s="185" t="s">
        <v>170</v>
      </c>
    </row>
    <row r="43" spans="1:2" ht="14.25" x14ac:dyDescent="0.2">
      <c r="A43" s="186" t="s">
        <v>89</v>
      </c>
      <c r="B43" s="187" t="s">
        <v>171</v>
      </c>
    </row>
    <row r="44" spans="1:2" ht="14.25" x14ac:dyDescent="0.2">
      <c r="A44" s="184" t="s">
        <v>95</v>
      </c>
      <c r="B44" s="185" t="s">
        <v>172</v>
      </c>
    </row>
    <row r="45" spans="1:2" ht="14.25" x14ac:dyDescent="0.2">
      <c r="A45" s="186" t="s">
        <v>85</v>
      </c>
      <c r="B45" s="187" t="s">
        <v>173</v>
      </c>
    </row>
    <row r="46" spans="1:2" ht="14.25" x14ac:dyDescent="0.2">
      <c r="A46" s="184" t="s">
        <v>104</v>
      </c>
      <c r="B46" s="185" t="s">
        <v>174</v>
      </c>
    </row>
    <row r="47" spans="1:2" ht="14.25" x14ac:dyDescent="0.2">
      <c r="A47" s="186" t="s">
        <v>175</v>
      </c>
      <c r="B47" s="187" t="s">
        <v>176</v>
      </c>
    </row>
    <row r="48" spans="1:2" ht="14.25" x14ac:dyDescent="0.2">
      <c r="A48" s="184" t="s">
        <v>177</v>
      </c>
      <c r="B48" s="185" t="s">
        <v>178</v>
      </c>
    </row>
    <row r="49" spans="1:2" ht="14.25" x14ac:dyDescent="0.2">
      <c r="A49" s="186" t="s">
        <v>179</v>
      </c>
      <c r="B49" s="187" t="s">
        <v>180</v>
      </c>
    </row>
    <row r="50" spans="1:2" ht="14.25" x14ac:dyDescent="0.2">
      <c r="A50" s="184" t="s">
        <v>105</v>
      </c>
      <c r="B50" s="185" t="s">
        <v>181</v>
      </c>
    </row>
    <row r="51" spans="1:2" ht="14.25" x14ac:dyDescent="0.2">
      <c r="A51" s="186" t="s">
        <v>106</v>
      </c>
      <c r="B51" s="187" t="s">
        <v>182</v>
      </c>
    </row>
    <row r="52" spans="1:2" ht="14.25" x14ac:dyDescent="0.2">
      <c r="A52" s="184" t="s">
        <v>107</v>
      </c>
      <c r="B52" s="185" t="s">
        <v>183</v>
      </c>
    </row>
    <row r="53" spans="1:2" ht="14.25" x14ac:dyDescent="0.2">
      <c r="A53" s="186" t="s">
        <v>184</v>
      </c>
      <c r="B53" s="187" t="s">
        <v>185</v>
      </c>
    </row>
    <row r="54" spans="1:2" ht="14.25" x14ac:dyDescent="0.2">
      <c r="A54" s="184" t="s">
        <v>186</v>
      </c>
      <c r="B54" s="185" t="s">
        <v>187</v>
      </c>
    </row>
    <row r="55" spans="1:2" ht="14.25" x14ac:dyDescent="0.2">
      <c r="A55" s="186" t="s">
        <v>103</v>
      </c>
      <c r="B55" s="187" t="s">
        <v>188</v>
      </c>
    </row>
    <row r="56" spans="1:2" ht="14.25" x14ac:dyDescent="0.2">
      <c r="A56" s="184" t="s">
        <v>81</v>
      </c>
      <c r="B56" s="185" t="s">
        <v>189</v>
      </c>
    </row>
    <row r="57" spans="1:2" ht="14.25" x14ac:dyDescent="0.2">
      <c r="A57" s="186" t="s">
        <v>102</v>
      </c>
      <c r="B57" s="187" t="s">
        <v>190</v>
      </c>
    </row>
    <row r="58" spans="1:2" ht="14.25" x14ac:dyDescent="0.2">
      <c r="A58" s="184" t="s">
        <v>100</v>
      </c>
      <c r="B58" s="185" t="s">
        <v>191</v>
      </c>
    </row>
    <row r="59" spans="1:2" ht="14.25" x14ac:dyDescent="0.2">
      <c r="A59" s="186" t="s">
        <v>101</v>
      </c>
      <c r="B59" s="187" t="s">
        <v>192</v>
      </c>
    </row>
    <row r="60" spans="1:2" ht="14.25" x14ac:dyDescent="0.2">
      <c r="A60" s="184" t="s">
        <v>90</v>
      </c>
      <c r="B60" s="185" t="s">
        <v>193</v>
      </c>
    </row>
    <row r="61" spans="1:2" ht="14.25" x14ac:dyDescent="0.2">
      <c r="A61" s="186" t="s">
        <v>82</v>
      </c>
      <c r="B61" s="187" t="s">
        <v>194</v>
      </c>
    </row>
    <row r="62" spans="1:2" ht="14.25" x14ac:dyDescent="0.2">
      <c r="A62" s="184" t="s">
        <v>94</v>
      </c>
      <c r="B62" s="185" t="s">
        <v>195</v>
      </c>
    </row>
    <row r="63" spans="1:2" ht="14.25" x14ac:dyDescent="0.2">
      <c r="A63" s="186" t="s">
        <v>87</v>
      </c>
      <c r="B63" s="187" t="s">
        <v>88</v>
      </c>
    </row>
    <row r="64" spans="1:2" ht="14.25" x14ac:dyDescent="0.2">
      <c r="A64" s="184" t="s">
        <v>96</v>
      </c>
      <c r="B64" s="185" t="s">
        <v>196</v>
      </c>
    </row>
    <row r="65" spans="1:2" ht="14.25" x14ac:dyDescent="0.2">
      <c r="A65" s="186" t="s">
        <v>92</v>
      </c>
      <c r="B65" s="187" t="s">
        <v>197</v>
      </c>
    </row>
    <row r="66" spans="1:2" ht="14.25" x14ac:dyDescent="0.2">
      <c r="A66" s="184" t="s">
        <v>93</v>
      </c>
      <c r="B66" s="185" t="s">
        <v>198</v>
      </c>
    </row>
    <row r="67" spans="1:2" ht="14.25" x14ac:dyDescent="0.2">
      <c r="A67" s="186" t="s">
        <v>91</v>
      </c>
      <c r="B67" s="187" t="s">
        <v>199</v>
      </c>
    </row>
    <row r="68" spans="1:2" ht="14.25" x14ac:dyDescent="0.2">
      <c r="A68" s="184" t="s">
        <v>83</v>
      </c>
      <c r="B68" s="185" t="s">
        <v>200</v>
      </c>
    </row>
    <row r="69" spans="1:2" ht="14.25" x14ac:dyDescent="0.2">
      <c r="A69" s="186" t="s">
        <v>201</v>
      </c>
      <c r="B69" s="187" t="s">
        <v>202</v>
      </c>
    </row>
    <row r="70" spans="1:2" ht="14.25" x14ac:dyDescent="0.2">
      <c r="A70" s="184" t="s">
        <v>84</v>
      </c>
      <c r="B70" s="185" t="s">
        <v>203</v>
      </c>
    </row>
    <row r="71" spans="1:2" ht="14.25" x14ac:dyDescent="0.2">
      <c r="A71" s="186" t="s">
        <v>204</v>
      </c>
      <c r="B71" s="187" t="s">
        <v>205</v>
      </c>
    </row>
    <row r="72" spans="1:2" ht="14.25" x14ac:dyDescent="0.2">
      <c r="A72" s="184" t="s">
        <v>206</v>
      </c>
      <c r="B72" s="185" t="s">
        <v>207</v>
      </c>
    </row>
    <row r="73" spans="1:2" ht="14.25" x14ac:dyDescent="0.2">
      <c r="A73" s="186" t="s">
        <v>208</v>
      </c>
      <c r="B73" s="187" t="s">
        <v>209</v>
      </c>
    </row>
    <row r="74" spans="1:2" ht="14.25" x14ac:dyDescent="0.2">
      <c r="A74" s="184" t="s">
        <v>210</v>
      </c>
      <c r="B74" s="185" t="s">
        <v>211</v>
      </c>
    </row>
    <row r="75" spans="1:2" ht="14.25" x14ac:dyDescent="0.2">
      <c r="A75" s="186" t="s">
        <v>212</v>
      </c>
      <c r="B75" s="187" t="s">
        <v>213</v>
      </c>
    </row>
    <row r="76" spans="1:2" ht="14.25" x14ac:dyDescent="0.2">
      <c r="A76" s="184" t="s">
        <v>214</v>
      </c>
      <c r="B76" s="185" t="s">
        <v>215</v>
      </c>
    </row>
    <row r="77" spans="1:2" ht="14.25" x14ac:dyDescent="0.2">
      <c r="A77" s="186" t="s">
        <v>216</v>
      </c>
      <c r="B77" s="187" t="s">
        <v>217</v>
      </c>
    </row>
    <row r="78" spans="1:2" ht="14.25" x14ac:dyDescent="0.2">
      <c r="A78" s="184" t="s">
        <v>218</v>
      </c>
      <c r="B78" s="185" t="s">
        <v>219</v>
      </c>
    </row>
    <row r="79" spans="1:2" ht="14.25" x14ac:dyDescent="0.2">
      <c r="A79" s="186" t="s">
        <v>220</v>
      </c>
      <c r="B79" s="187" t="s">
        <v>221</v>
      </c>
    </row>
    <row r="80" spans="1:2" ht="14.25" x14ac:dyDescent="0.2">
      <c r="A80" s="184" t="s">
        <v>222</v>
      </c>
      <c r="B80" s="185" t="s">
        <v>223</v>
      </c>
    </row>
    <row r="81" spans="1:2" ht="14.25" x14ac:dyDescent="0.2">
      <c r="A81" s="186" t="s">
        <v>224</v>
      </c>
      <c r="B81" s="187" t="s">
        <v>225</v>
      </c>
    </row>
    <row r="82" spans="1:2" ht="14.25" x14ac:dyDescent="0.2">
      <c r="A82" s="184" t="s">
        <v>226</v>
      </c>
      <c r="B82" s="185" t="s">
        <v>227</v>
      </c>
    </row>
    <row r="83" spans="1:2" ht="14.25" x14ac:dyDescent="0.2">
      <c r="A83" s="186" t="s">
        <v>228</v>
      </c>
      <c r="B83" s="187" t="s">
        <v>229</v>
      </c>
    </row>
    <row r="84" spans="1:2" ht="14.25" x14ac:dyDescent="0.2">
      <c r="A84" s="184" t="s">
        <v>230</v>
      </c>
      <c r="B84" s="185" t="s">
        <v>231</v>
      </c>
    </row>
    <row r="85" spans="1:2" ht="14.25" x14ac:dyDescent="0.2">
      <c r="A85" s="186" t="s">
        <v>232</v>
      </c>
      <c r="B85" s="187" t="s">
        <v>233</v>
      </c>
    </row>
    <row r="86" spans="1:2" ht="14.25" x14ac:dyDescent="0.2">
      <c r="A86" s="184" t="s">
        <v>234</v>
      </c>
      <c r="B86" s="185" t="s">
        <v>235</v>
      </c>
    </row>
    <row r="87" spans="1:2" ht="14.25" x14ac:dyDescent="0.2">
      <c r="A87" s="186" t="s">
        <v>236</v>
      </c>
      <c r="B87" s="187" t="s">
        <v>237</v>
      </c>
    </row>
    <row r="88" spans="1:2" ht="14.25" x14ac:dyDescent="0.2">
      <c r="A88" s="184" t="s">
        <v>238</v>
      </c>
      <c r="B88" s="185" t="s">
        <v>239</v>
      </c>
    </row>
    <row r="89" spans="1:2" ht="14.25" x14ac:dyDescent="0.2">
      <c r="A89" s="186" t="s">
        <v>240</v>
      </c>
      <c r="B89" s="187" t="s">
        <v>241</v>
      </c>
    </row>
    <row r="90" spans="1:2" ht="14.25" x14ac:dyDescent="0.2">
      <c r="A90" s="184" t="s">
        <v>242</v>
      </c>
      <c r="B90" s="185" t="s">
        <v>243</v>
      </c>
    </row>
    <row r="91" spans="1:2" ht="14.25" x14ac:dyDescent="0.2">
      <c r="A91" s="186" t="s">
        <v>244</v>
      </c>
      <c r="B91" s="187" t="s">
        <v>245</v>
      </c>
    </row>
    <row r="92" spans="1:2" ht="14.25" x14ac:dyDescent="0.2">
      <c r="A92" s="184" t="s">
        <v>108</v>
      </c>
      <c r="B92" s="185" t="s">
        <v>246</v>
      </c>
    </row>
    <row r="93" spans="1:2" ht="14.25" x14ac:dyDescent="0.2">
      <c r="A93" s="186" t="s">
        <v>247</v>
      </c>
      <c r="B93" s="187" t="s">
        <v>248</v>
      </c>
    </row>
    <row r="94" spans="1:2" ht="14.25" x14ac:dyDescent="0.2">
      <c r="A94" s="184" t="s">
        <v>249</v>
      </c>
      <c r="B94" s="185" t="s">
        <v>250</v>
      </c>
    </row>
    <row r="95" spans="1:2" ht="14.25" x14ac:dyDescent="0.2">
      <c r="A95" s="186" t="s">
        <v>251</v>
      </c>
      <c r="B95" s="187" t="s">
        <v>252</v>
      </c>
    </row>
    <row r="96" spans="1:2" ht="14.25" x14ac:dyDescent="0.2">
      <c r="A96" s="184" t="s">
        <v>253</v>
      </c>
      <c r="B96" s="185" t="s">
        <v>254</v>
      </c>
    </row>
    <row r="97" spans="1:2" ht="14.25" x14ac:dyDescent="0.2">
      <c r="A97" s="186" t="s">
        <v>255</v>
      </c>
      <c r="B97" s="187" t="s">
        <v>256</v>
      </c>
    </row>
    <row r="98" spans="1:2" ht="14.25" x14ac:dyDescent="0.2">
      <c r="A98" s="184" t="s">
        <v>257</v>
      </c>
      <c r="B98" s="185" t="s">
        <v>258</v>
      </c>
    </row>
    <row r="99" spans="1:2" ht="14.25" x14ac:dyDescent="0.2">
      <c r="A99" s="186" t="s">
        <v>259</v>
      </c>
      <c r="B99" s="187" t="s">
        <v>260</v>
      </c>
    </row>
    <row r="100" spans="1:2" ht="14.25" x14ac:dyDescent="0.2">
      <c r="A100" s="184" t="s">
        <v>261</v>
      </c>
      <c r="B100" s="185" t="s">
        <v>262</v>
      </c>
    </row>
    <row r="101" spans="1:2" ht="14.25" x14ac:dyDescent="0.2">
      <c r="A101" s="186" t="s">
        <v>263</v>
      </c>
      <c r="B101" s="187" t="s">
        <v>264</v>
      </c>
    </row>
    <row r="102" spans="1:2" ht="14.25" x14ac:dyDescent="0.2">
      <c r="A102" s="184" t="s">
        <v>265</v>
      </c>
      <c r="B102" s="185" t="s">
        <v>266</v>
      </c>
    </row>
    <row r="103" spans="1:2" ht="14.25" x14ac:dyDescent="0.2">
      <c r="A103" s="186" t="s">
        <v>267</v>
      </c>
      <c r="B103" s="187" t="s">
        <v>268</v>
      </c>
    </row>
    <row r="104" spans="1:2" ht="14.25" x14ac:dyDescent="0.2">
      <c r="A104" s="184" t="s">
        <v>269</v>
      </c>
      <c r="B104" s="185" t="s">
        <v>270</v>
      </c>
    </row>
    <row r="105" spans="1:2" ht="14.25" x14ac:dyDescent="0.2">
      <c r="A105" s="186" t="s">
        <v>271</v>
      </c>
      <c r="B105" s="187" t="s">
        <v>272</v>
      </c>
    </row>
    <row r="106" spans="1:2" ht="14.25" x14ac:dyDescent="0.2">
      <c r="A106" s="184" t="s">
        <v>273</v>
      </c>
      <c r="B106" s="185" t="s">
        <v>274</v>
      </c>
    </row>
    <row r="107" spans="1:2" ht="14.25" x14ac:dyDescent="0.2">
      <c r="A107" s="186" t="s">
        <v>275</v>
      </c>
      <c r="B107" s="187" t="s">
        <v>276</v>
      </c>
    </row>
    <row r="109" spans="1:2" x14ac:dyDescent="0.2">
      <c r="A109" s="188" t="s">
        <v>278</v>
      </c>
      <c r="B109" s="189"/>
    </row>
  </sheetData>
  <sheetProtection algorithmName="SHA-512" hashValue="+wcEyTwTTsRGvwmG7Nl738rby1ujDiuMmVcICwQ72GKQWIHGhLAoadMPpjTsmQlzxVY+c6Apch8cB/9bOMcbRQ==" saltValue="osidY3s5/gtwqG1xpp+nog==" spinCount="100000" sheet="1" objects="1" scenarios="1" selectLockedCells="1" selectUnlockedCells="1"/>
  <phoneticPr fontId="35" type="noConversion"/>
  <hyperlinks>
    <hyperlink ref="A6" r:id="rId1" display="javascript:switchOffice('CH001001')" xr:uid="{96395810-6643-4856-9616-CBA072C7E755}"/>
    <hyperlink ref="B6" r:id="rId2" display="javascript:switchOffice('CH001001')" xr:uid="{2F3AA81A-D551-4461-8347-7FFB15430C6A}"/>
    <hyperlink ref="A7" r:id="rId3" display="javascript:switchOffice('CH001141')" xr:uid="{3ABD0D17-E17D-41CB-8F0A-188B21EAF550}"/>
    <hyperlink ref="B7" r:id="rId4" display="javascript:switchOffice('CH001141')" xr:uid="{09B164E9-B3AD-4D2C-B3A4-12731F4CE9EA}"/>
    <hyperlink ref="A8" r:id="rId5" display="javascript:switchOffice('CH001251')" xr:uid="{13BD80D7-5795-4F0B-ABF3-9EEFEA21C3D5}"/>
    <hyperlink ref="B8" r:id="rId6" display="javascript:switchOffice('CH001251')" xr:uid="{B9E83727-2C0D-481E-857F-B080059D14C0}"/>
    <hyperlink ref="A9" r:id="rId7" display="javascript:switchOffice('CH001252')" xr:uid="{D679EB61-CCE6-4FC7-ADFF-389F1AF76407}"/>
    <hyperlink ref="B9" r:id="rId8" display="javascript:switchOffice('CH001252')" xr:uid="{892D0B2F-3738-4C33-8421-67F613F1C4D8}"/>
    <hyperlink ref="A10" r:id="rId9" display="javascript:switchOffice('CH001253')" xr:uid="{DE017C72-6840-43C4-A710-2DB2BCCDCF4D}"/>
    <hyperlink ref="B10" r:id="rId10" display="javascript:switchOffice('CH001253')" xr:uid="{BA2A04B3-1D56-4A52-BB7B-9696673A36C9}"/>
    <hyperlink ref="A11" r:id="rId11" display="javascript:switchOffice('CH001401')" xr:uid="{9A1B1127-8754-4372-90C2-6FB2E46A0836}"/>
    <hyperlink ref="B11" r:id="rId12" display="javascript:switchOffice('CH001401')" xr:uid="{8A1FDE3D-AE97-408C-8500-D1999CFD3CE1}"/>
    <hyperlink ref="A12" r:id="rId13" display="javascript:switchOffice('CH001454')" xr:uid="{6A3A2E1D-7AFB-425B-B75B-0FAE20CF4303}"/>
    <hyperlink ref="B12" r:id="rId14" display="javascript:switchOffice('CH001454')" xr:uid="{495D2676-4AC0-4256-BF66-A31E481A357A}"/>
    <hyperlink ref="A13" r:id="rId15" display="javascript:switchOffice('CH001471')" xr:uid="{C9056A1E-8429-4D12-B187-23F56A9649FF}"/>
    <hyperlink ref="B13" r:id="rId16" display="javascript:switchOffice('CH001471')" xr:uid="{05EC896C-7BE0-4E28-9E59-C5792F0A139B}"/>
    <hyperlink ref="A14" r:id="rId17" display="javascript:switchOffice('CH001501')" xr:uid="{98434DF5-CDD0-463D-94C4-6E63100998E7}"/>
    <hyperlink ref="B14" r:id="rId18" display="javascript:switchOffice('CH001501')" xr:uid="{54BB5B5A-4C2A-4C47-B7A7-5FBCA0649607}"/>
    <hyperlink ref="A15" r:id="rId19" display="javascript:switchOffice('CH001551')" xr:uid="{AEC00CE1-614D-465B-A177-0A7A9B3B9A25}"/>
    <hyperlink ref="B15" r:id="rId20" display="javascript:switchOffice('CH001551')" xr:uid="{9AA4DCA5-3103-42C4-9F7B-0B09F2B2B719}"/>
    <hyperlink ref="A16" r:id="rId21" display="javascript:switchOffice('CH001571')" xr:uid="{87C8890C-1298-4245-9C2A-1EC654C007F4}"/>
    <hyperlink ref="B16" r:id="rId22" display="javascript:switchOffice('CH001571')" xr:uid="{FE2764D0-9CFF-41FD-AB72-83F0EA2CF0FF}"/>
    <hyperlink ref="A17" r:id="rId23" display="javascript:switchOffice('CH001591')" xr:uid="{489B75FF-BEEA-46A2-9F63-4C91846C037F}"/>
    <hyperlink ref="B17" r:id="rId24" display="javascript:switchOffice('CH001591')" xr:uid="{D68396F3-92D0-480B-B4AC-A66D5EEE8082}"/>
    <hyperlink ref="A18" r:id="rId25" display="javascript:switchOffice('CH001601')" xr:uid="{AA956B94-BE18-4282-AC62-074FFF7A1A72}"/>
    <hyperlink ref="B18" r:id="rId26" display="javascript:switchOffice('CH001601')" xr:uid="{C9BF29CE-B7EA-427C-B9B6-28557D69C905}"/>
    <hyperlink ref="A19" r:id="rId27" display="javascript:switchOffice('CH001631')" xr:uid="{693DCE2C-C4C3-48AC-BDBA-87C09C80BECC}"/>
    <hyperlink ref="B19" r:id="rId28" display="javascript:switchOffice('CH001631')" xr:uid="{D528E4EF-B49F-4FF6-B720-A4B8BA18875A}"/>
    <hyperlink ref="A20" r:id="rId29" display="javascript:switchOffice('CH001651')" xr:uid="{B7DA9A70-88FE-43C0-872C-0C62D095D130}"/>
    <hyperlink ref="B20" r:id="rId30" display="javascript:switchOffice('CH001651')" xr:uid="{E87A73C9-C441-46A6-9EA5-DA0F46A22F2B}"/>
    <hyperlink ref="A21" r:id="rId31" display="javascript:switchOffice('CH001661')" xr:uid="{D4387DDA-023B-41CC-9016-5A82B44EE1FD}"/>
    <hyperlink ref="B21" r:id="rId32" display="javascript:switchOffice('CH001661')" xr:uid="{06FF4BA3-02C7-4805-AF0D-9D1A74986F26}"/>
    <hyperlink ref="A22" r:id="rId33" display="javascript:switchOffice('CH001671')" xr:uid="{730939BB-C935-4F4B-94E5-BD1E30808D5C}"/>
    <hyperlink ref="B22" r:id="rId34" display="javascript:switchOffice('CH001671')" xr:uid="{1F5B54AA-5105-4683-A476-30A92B141C77}"/>
    <hyperlink ref="A23" r:id="rId35" display="javascript:switchOffice('CH001711')" xr:uid="{76B1958D-93A4-489E-8E4D-A9860613C511}"/>
    <hyperlink ref="B23" r:id="rId36" display="javascript:switchOffice('CH001711')" xr:uid="{F096F4A8-EC81-41BC-96B1-96A5C7218FE5}"/>
    <hyperlink ref="A24" r:id="rId37" display="javascript:switchOffice('CH001712')" xr:uid="{11749D28-6DDD-40BE-BE81-2D1D8097F36D}"/>
    <hyperlink ref="B24" r:id="rId38" display="javascript:switchOffice('CH001712')" xr:uid="{AAB6F4C2-04B0-42C5-94B9-DE36CAB154DD}"/>
    <hyperlink ref="A25" r:id="rId39" display="javascript:switchOffice('CH001721')" xr:uid="{2F5EDF43-F139-4FB3-BD72-D5AA2A16488B}"/>
    <hyperlink ref="A26" r:id="rId40" display="javascript:switchOffice('CH001731')" xr:uid="{AC8A55E0-4F7E-4736-A7C2-ABBE04A765D0}"/>
    <hyperlink ref="B26" r:id="rId41" display="javascript:switchOffice('CH001731')" xr:uid="{AEB66FE9-4D9F-44E4-B3AC-4A4BEBD127C9}"/>
    <hyperlink ref="A27" r:id="rId42" display="javascript:switchOffice('CH001801')" xr:uid="{059DBE7A-ACCC-44F6-8F15-77999005FA57}"/>
    <hyperlink ref="B27" r:id="rId43" display="javascript:switchOffice('CH001801')" xr:uid="{844AFEB1-042F-4769-ADEE-C9986E364E5B}"/>
    <hyperlink ref="A28" r:id="rId44" display="javascript:switchOffice('CH001841')" xr:uid="{9EBE8067-AA2C-45F0-971E-5F73C3DB483D}"/>
    <hyperlink ref="B28" r:id="rId45" display="javascript:switchOffice('CH001841')" xr:uid="{F6392971-76BE-4654-9B5C-0BE01F807D30}"/>
    <hyperlink ref="A29" r:id="rId46" display="javascript:switchOffice('CH001921')" xr:uid="{E824CB0F-79A1-4AE8-8A47-BD337D329113}"/>
    <hyperlink ref="B29" r:id="rId47" display="javascript:switchOffice('CH001921')" xr:uid="{32D7E2E5-CB93-412C-81AB-3B06BA2784DF}"/>
    <hyperlink ref="A30" r:id="rId48" display="javascript:switchOffice('CH002001')" xr:uid="{1F111E70-BBFE-4618-9249-96841A5BD478}"/>
    <hyperlink ref="A31" r:id="rId49" display="javascript:switchOffice('CH002002')" xr:uid="{7070E6AA-85A5-44CC-8768-4D83B33F47FB}"/>
    <hyperlink ref="B31" r:id="rId50" display="javascript:switchOffice('CH002002')" xr:uid="{F38836CC-15D7-468F-A975-CEDAD42B8F6B}"/>
    <hyperlink ref="A32" r:id="rId51" display="javascript:switchOffice('CH002041')" xr:uid="{5932FD69-6FA7-43F6-82FF-1B170759DEC3}"/>
    <hyperlink ref="B32" r:id="rId52" display="javascript:switchOffice('CH002041')" xr:uid="{14F82727-5593-4FCD-98D4-E2CABAC63EF1}"/>
    <hyperlink ref="A33" r:id="rId53" display="javascript:switchOffice('CH002051')" xr:uid="{E24CABA9-944F-4FEC-9475-42187697258B}"/>
    <hyperlink ref="B33" r:id="rId54" display="javascript:switchOffice('CH002051')" xr:uid="{C5F847FD-ECB7-4F7F-8115-C1EC0A3EE52B}"/>
    <hyperlink ref="A34" r:id="rId55" display="javascript:switchOffice('CH002071')" xr:uid="{439B008F-01BD-4AA0-88D0-AEC1E9A25F12}"/>
    <hyperlink ref="B34" r:id="rId56" display="javascript:switchOffice('CH002071')" xr:uid="{9E3115B6-5475-4DB0-A729-5597AE7F29AF}"/>
    <hyperlink ref="A35" r:id="rId57" display="javascript:switchOffice('CH002091')" xr:uid="{563687F7-FCBE-4527-865E-3303FE799B1B}"/>
    <hyperlink ref="B35" r:id="rId58" display="javascript:switchOffice('CH002091')" xr:uid="{6E219622-FB61-44D7-8F4A-181763D54860}"/>
    <hyperlink ref="A36" r:id="rId59" display="javascript:switchOffice('CH002151')" xr:uid="{F13ACEB5-C7B5-4E9A-91AE-EED2B77E6A23}"/>
    <hyperlink ref="B36" r:id="rId60" display="javascript:switchOffice('CH002151')" xr:uid="{65A5725C-A557-4A10-866D-48310DAAA2B7}"/>
    <hyperlink ref="A37" r:id="rId61" display="javascript:switchOffice('CH002261')" xr:uid="{6775F097-E628-4E3B-B518-F61B09872DA7}"/>
    <hyperlink ref="B37" r:id="rId62" display="javascript:switchOffice('CH002261')" xr:uid="{06749094-73B2-410B-9493-AB40C8ACB5C1}"/>
    <hyperlink ref="A38" r:id="rId63" display="javascript:switchOffice('CH002291')" xr:uid="{73548B01-B0D1-465D-8B7E-556574D2E9C8}"/>
    <hyperlink ref="B38" r:id="rId64" display="javascript:switchOffice('CH002291')" xr:uid="{E06AAF63-5E0E-4434-85A9-5F368932CE2F}"/>
    <hyperlink ref="A39" r:id="rId65" display="javascript:switchOffice('CH002311')" xr:uid="{CB39EB9F-19FE-45A8-B273-FB2555DB7280}"/>
    <hyperlink ref="B39" r:id="rId66" display="javascript:switchOffice('CH002311')" xr:uid="{F9639AE8-1365-4BFC-9166-9B0F7A1D05E2}"/>
    <hyperlink ref="A40" r:id="rId67" display="javascript:switchOffice('CH002381')" xr:uid="{85C11936-BAF4-4190-9F0B-9B2402E02CC1}"/>
    <hyperlink ref="B40" r:id="rId68" display="javascript:switchOffice('CH002381')" xr:uid="{BA40E792-ACFC-4B8D-8B93-861198A2D595}"/>
    <hyperlink ref="A41" r:id="rId69" display="javascript:switchOffice('CH002411')" xr:uid="{982FD371-E48C-40D2-B022-D0DCDEB80292}"/>
    <hyperlink ref="B41" r:id="rId70" display="javascript:switchOffice('CH002411')" xr:uid="{20052D08-E22B-49E9-B267-751D0245B1CA}"/>
    <hyperlink ref="A42" r:id="rId71" display="javascript:switchOffice('CH002471')" xr:uid="{A4BD23D2-0FB9-4016-B4FC-9FE28CB7B3A1}"/>
    <hyperlink ref="B42" r:id="rId72" display="javascript:switchOffice('CH002471')" xr:uid="{8F701BE3-957C-45B3-B55C-5A574BF50B52}"/>
    <hyperlink ref="A43" r:id="rId73" display="javascript:switchOffice('CH002621')" xr:uid="{4DFCECCC-445A-4E5D-A43A-F883A64F1958}"/>
    <hyperlink ref="B43" r:id="rId74" display="javascript:switchOffice('CH002621')" xr:uid="{9D479D9A-56C8-4F6A-AA24-7C522E93F3DC}"/>
    <hyperlink ref="A44" r:id="rId75" display="javascript:switchOffice('CH002671')" xr:uid="{C80F1D2B-7A3E-4390-BB50-47783BDBC92E}"/>
    <hyperlink ref="B44" r:id="rId76" display="javascript:switchOffice('CH002671')" xr:uid="{AC84E1D4-3A1D-402F-8D2A-56079104EA14}"/>
    <hyperlink ref="A45" r:id="rId77" display="javascript:switchOffice('CH002711')" xr:uid="{BEB4EF32-A96C-4BF7-BD04-A5402B5AA950}"/>
    <hyperlink ref="B45" r:id="rId78" display="javascript:switchOffice('CH002711')" xr:uid="{81948419-CB2A-4F03-8F34-922D55D67A37}"/>
    <hyperlink ref="A46" r:id="rId79" display="javascript:switchOffice('CH002751')" xr:uid="{32A94233-18D8-40A6-AFA7-91DCBB509050}"/>
    <hyperlink ref="B46" r:id="rId80" display="javascript:switchOffice('CH002751')" xr:uid="{59418F8B-EA08-44F7-BEC2-567B92235BF4}"/>
    <hyperlink ref="A47" r:id="rId81" display="javascript:switchOffice('CH002752')" xr:uid="{87D08E3A-61EE-494A-84A1-35F4232120B9}"/>
    <hyperlink ref="B47" r:id="rId82" display="javascript:switchOffice('CH002752')" xr:uid="{CB3192B2-268E-4EA5-90C7-046902031B72}"/>
    <hyperlink ref="A48" r:id="rId83" display="javascript:switchOffice('CH002753')" xr:uid="{1BC7419F-0930-4914-BBB6-158487261A52}"/>
    <hyperlink ref="B48" r:id="rId84" display="javascript:switchOffice('CH002753')" xr:uid="{C72B8CE6-C3EB-48DC-8500-8CA9A73159E3}"/>
    <hyperlink ref="A49" r:id="rId85" display="javascript:switchOffice('CH002754')" xr:uid="{B078A5ED-064F-4B1C-9C9D-96739AD008F1}"/>
    <hyperlink ref="B49" r:id="rId86" display="javascript:switchOffice('CH002754')" xr:uid="{19668736-F231-4D4B-B6F7-16309043C5C9}"/>
    <hyperlink ref="A50" r:id="rId87" display="javascript:switchOffice('CH002755')" xr:uid="{BAA76957-1B0D-4D0E-B694-D18BF600AE7D}"/>
    <hyperlink ref="B50" r:id="rId88" display="javascript:switchOffice('CH002755')" xr:uid="{3102BAFF-254B-4242-8D63-B2405D3E6A8B}"/>
    <hyperlink ref="A51" r:id="rId89" display="javascript:switchOffice('CH002756')" xr:uid="{79A67B17-0BBB-46A6-98BE-D4AEEF575DFB}"/>
    <hyperlink ref="B51" r:id="rId90" display="javascript:switchOffice('CH002756')" xr:uid="{ACA23278-7E3E-4596-BA5A-78EFFAC3A358}"/>
    <hyperlink ref="A52" r:id="rId91" display="javascript:switchOffice('CH002771')" xr:uid="{99279B42-963F-4811-9FA5-7864A0984BF8}"/>
    <hyperlink ref="B52" r:id="rId92" display="javascript:switchOffice('CH002771')" xr:uid="{F2388C99-77D7-4476-8C70-80736403B333}"/>
    <hyperlink ref="A53" r:id="rId93" display="javascript:switchOffice('CH003001')" xr:uid="{ECA2588E-576B-41B1-A033-81CE41BC91EF}"/>
    <hyperlink ref="B53" r:id="rId94" display="javascript:switchOffice('CH003001')" xr:uid="{2D352FE4-B33E-4126-A0AC-30D7F303D207}"/>
    <hyperlink ref="A54" r:id="rId95" display="javascript:switchOffice('CH003011')" xr:uid="{21226935-CC34-4A65-8073-B8BDFEBD7C4E}"/>
    <hyperlink ref="B54" r:id="rId96" display="javascript:switchOffice('CH003011')" xr:uid="{32600694-D372-43F0-87CA-AC35A3AD9DBC}"/>
    <hyperlink ref="A55" r:id="rId97" display="javascript:switchOffice('CH003031')" xr:uid="{1D118DE2-474A-480E-A535-DEF9E24C4E39}"/>
    <hyperlink ref="B55" r:id="rId98" display="javascript:switchOffice('CH003031')" xr:uid="{CCB4F846-BC89-4C6F-949D-1E29C9A633FF}"/>
    <hyperlink ref="A56" r:id="rId99" display="javascript:switchOffice('CH003041')" xr:uid="{5D6A9548-C72C-46CE-BC8C-0D2DD0F6D5A1}"/>
    <hyperlink ref="B56" r:id="rId100" display="javascript:switchOffice('CH003041')" xr:uid="{0CC76E4F-4D63-4172-BD5C-4DCDF0F1064D}"/>
    <hyperlink ref="A57" r:id="rId101" display="javascript:switchOffice('CH003071')" xr:uid="{052E71ED-506D-45D8-90C2-6F4172D18F2D}"/>
    <hyperlink ref="B57" r:id="rId102" display="javascript:switchOffice('CH003071')" xr:uid="{F3292789-EF3A-4BF9-A3E6-5957E1083C4F}"/>
    <hyperlink ref="A58" r:id="rId103" display="javascript:switchOffice('CH003081')" xr:uid="{5DC116D1-9573-4810-86BA-4045EC23757E}"/>
    <hyperlink ref="B58" r:id="rId104" display="javascript:switchOffice('CH003081')" xr:uid="{9F8F9600-21CA-421E-99E9-DDA35B830C47}"/>
    <hyperlink ref="A59" r:id="rId105" display="javascript:switchOffice('CH003091')" xr:uid="{6E6C328B-AF7E-4C6A-9153-BE1727D87C72}"/>
    <hyperlink ref="B59" r:id="rId106" display="javascript:switchOffice('CH003091')" xr:uid="{A4428D8A-E06D-48B3-8E72-5B1E54BE9414}"/>
    <hyperlink ref="A60" r:id="rId107" display="javascript:switchOffice('CH003121')" xr:uid="{1BB727D3-E3CF-47B4-AB21-A613ACE9BF90}"/>
    <hyperlink ref="B60" r:id="rId108" display="javascript:switchOffice('CH003121')" xr:uid="{9643FFC6-AEFB-4EF6-9CEE-4489E6FC4767}"/>
    <hyperlink ref="A61" r:id="rId109" display="javascript:switchOffice('CH003140')" xr:uid="{FD35653C-0983-42C8-8780-C072274CF7B1}"/>
    <hyperlink ref="B61" r:id="rId110" display="javascript:switchOffice('CH003140')" xr:uid="{0F0137D7-66BC-4D7B-B3F8-7562BBE71FB6}"/>
    <hyperlink ref="A62" r:id="rId111" display="javascript:switchOffice('CH003151')" xr:uid="{AA32B1F1-308A-4990-9067-E68DF1877790}"/>
    <hyperlink ref="B62" r:id="rId112" display="javascript:switchOffice('CH003151')" xr:uid="{18F3A47D-CB01-42E1-B71C-99DA004D0E26}"/>
    <hyperlink ref="A63" r:id="rId113" display="javascript:switchOffice('CH003171')" xr:uid="{670A6BFE-67E7-41D2-83D1-D7C9F8C044A9}"/>
    <hyperlink ref="B63" r:id="rId114" display="javascript:switchOffice('CH003171')" xr:uid="{ABA09BCE-9F81-4D75-88E4-3AE5A664752B}"/>
    <hyperlink ref="A64" r:id="rId115" display="javascript:switchOffice('CH003201')" xr:uid="{948A1CC5-9305-4C17-8036-2F6B41F8FB91}"/>
    <hyperlink ref="B64" r:id="rId116" display="javascript:switchOffice('CH003201')" xr:uid="{051CBA60-F59D-452A-A0F1-AFC4F137B919}"/>
    <hyperlink ref="A65" r:id="rId117" display="javascript:switchOffice('CH003261')" xr:uid="{6B31476A-1D3A-4569-9B69-A7A4DDDA45E9}"/>
    <hyperlink ref="B65" r:id="rId118" display="javascript:switchOffice('CH003261')" xr:uid="{EC41EE85-0CD0-455E-B993-EA402A5EAFC5}"/>
    <hyperlink ref="A66" r:id="rId119" display="javascript:switchOffice('CH003301')" xr:uid="{51A710C1-86E5-43A9-A446-222018337C14}"/>
    <hyperlink ref="B66" r:id="rId120" display="javascript:switchOffice('CH003301')" xr:uid="{CB4DEE39-E71A-49C3-B2A8-B9B7216438A7}"/>
    <hyperlink ref="A67" r:id="rId121" display="javascript:switchOffice('CH003331')" xr:uid="{B0C9C7AF-880A-41E9-92F1-BDC4A0318D9F}"/>
    <hyperlink ref="B67" r:id="rId122" display="javascript:switchOffice('CH003331')" xr:uid="{68F3B931-4AA3-44FA-8D4D-7C31A474EF2A}"/>
    <hyperlink ref="A68" r:id="rId123" display="javascript:switchOffice('CH003361')" xr:uid="{CED829A8-BCA9-48AD-BD9E-E4FD2ADBECDB}"/>
    <hyperlink ref="B68" r:id="rId124" display="javascript:switchOffice('CH003361')" xr:uid="{F25C04A6-0ED7-4A58-A5A6-724627886B73}"/>
    <hyperlink ref="A69" r:id="rId125" display="javascript:switchOffice('CH003391')" xr:uid="{DBCCF227-8435-45C3-A36C-44F3A22649D9}"/>
    <hyperlink ref="B69" r:id="rId126" display="javascript:switchOffice('CH003391')" xr:uid="{8E3E299A-2B03-4DFA-9006-5C44AD9F8417}"/>
    <hyperlink ref="A70" r:id="rId127" display="javascript:switchOffice('CH003401')" xr:uid="{FEFA6092-9589-49C9-976E-6D25D846FE39}"/>
    <hyperlink ref="B70" r:id="rId128" display="javascript:switchOffice('CH003401')" xr:uid="{3D8FD7F3-029E-41E8-9CA1-8B63CB383AD4}"/>
    <hyperlink ref="A71" r:id="rId129" display="javascript:switchOffice('CH003451')" xr:uid="{EDF5DD51-5C0C-42D4-82DA-5BBD9AE1F135}"/>
    <hyperlink ref="B71" r:id="rId130" display="javascript:switchOffice('CH003451')" xr:uid="{57EEA0C6-3D22-4940-B370-3528BDB308C8}"/>
    <hyperlink ref="A72" r:id="rId131" display="javascript:switchOffice('CH004001')" xr:uid="{6B916068-3E65-4305-94C3-2C7546AFE812}"/>
    <hyperlink ref="B72" r:id="rId132" display="javascript:switchOffice('CH004001')" xr:uid="{FF17E705-D710-4232-8BDF-198BABA1F98A}"/>
    <hyperlink ref="A73" r:id="rId133" display="javascript:switchOffice('CH004002')" xr:uid="{FB61B121-6C8D-4DB2-B6F9-85CE7AF98F11}"/>
    <hyperlink ref="B73" r:id="rId134" display="javascript:switchOffice('CH004002')" xr:uid="{161D92EC-E678-493A-ABDE-A7861EDCDB3E}"/>
    <hyperlink ref="A74" r:id="rId135" display="javascript:switchOffice('CH004003')" xr:uid="{9054155A-C76C-4482-8D78-E44A6A18B0B7}"/>
    <hyperlink ref="B74" r:id="rId136" display="javascript:switchOffice('CH004003')" xr:uid="{2BB912BD-2242-4BCB-B138-643A76BB706C}"/>
    <hyperlink ref="A75" r:id="rId137" display="javascript:switchOffice('CH004011')" xr:uid="{06BF59B4-41CE-4CBA-87C8-F5C57C7A6067}"/>
    <hyperlink ref="B75" r:id="rId138" display="javascript:switchOffice('CH004011')" xr:uid="{AEEDBCBF-F0CF-4437-BCD7-91A54F6AFF3E}"/>
    <hyperlink ref="A76" r:id="rId139" display="javascript:switchOffice('CH004031')" xr:uid="{A2025541-1F86-40F2-970E-4E1D468D1C08}"/>
    <hyperlink ref="B76" r:id="rId140" display="javascript:switchOffice('CH004031')" xr:uid="{C7D934AD-6CD9-46AC-81F2-2ECDAE0CE64B}"/>
    <hyperlink ref="A77" r:id="rId141" display="javascript:switchOffice('CH004101')" xr:uid="{1BEE668F-90D3-4798-B698-4F6F63130284}"/>
    <hyperlink ref="B77" r:id="rId142" display="javascript:switchOffice('CH004101')" xr:uid="{540ECCF9-0F5D-4DC7-ABF3-C1F5567D87F1}"/>
    <hyperlink ref="A78" r:id="rId143" display="javascript:switchOffice('CH004131')" xr:uid="{8D28B5D3-D828-4870-A751-81938B6D487B}"/>
    <hyperlink ref="B78" r:id="rId144" display="javascript:switchOffice('CH004131')" xr:uid="{FDB9AA00-8CDB-4547-9573-8945E3EE247A}"/>
    <hyperlink ref="A79" r:id="rId145" display="javascript:switchOffice('CH004162')" xr:uid="{AC0BB332-A4F9-41AA-9DDC-ED688C9880AC}"/>
    <hyperlink ref="B79" r:id="rId146" display="javascript:switchOffice('CH004162')" xr:uid="{5F8B8D8D-3FD7-4B11-9407-1CDF4EC976DC}"/>
    <hyperlink ref="A80" r:id="rId147" display="javascript:switchOffice('CH004163')" xr:uid="{5781B7BA-833E-4225-B8A6-0701DFCD12A6}"/>
    <hyperlink ref="B80" r:id="rId148" display="javascript:switchOffice('CH004163')" xr:uid="{9C17D5D2-6BBA-44A8-B2BA-6CD8A3279770}"/>
    <hyperlink ref="A81" r:id="rId149" display="javascript:switchOffice('CH004164')" xr:uid="{0D94473A-1D78-4A17-9B82-523FBD33C244}"/>
    <hyperlink ref="B81" r:id="rId150" display="javascript:switchOffice('CH004164')" xr:uid="{988F7DBA-A071-4AA7-9529-1DC08DC5399D}"/>
    <hyperlink ref="A82" r:id="rId151" display="javascript:switchOffice('CH004181')" xr:uid="{0826A0A2-CCB8-456D-9657-01D7A0025884}"/>
    <hyperlink ref="B82" r:id="rId152" display="javascript:switchOffice('CH004181')" xr:uid="{28C447D3-8A75-490A-89B0-77B648BA465B}"/>
    <hyperlink ref="A83" r:id="rId153" display="javascript:switchOffice('CH004182')" xr:uid="{EA9F8D83-6FB7-49E0-947A-1D94A1221B1C}"/>
    <hyperlink ref="B83" r:id="rId154" display="javascript:switchOffice('CH004182')" xr:uid="{1A3D2F5B-597B-4AE4-9889-78AFC73A8E6C}"/>
    <hyperlink ref="A84" r:id="rId155" display="javascript:switchOffice('CH004183')" xr:uid="{770A784F-3473-4F50-A4D9-A328A70C9BFA}"/>
    <hyperlink ref="B84" r:id="rId156" display="javascript:switchOffice('CH004183')" xr:uid="{B107E95B-938B-4DF8-B1F4-93F57F3B6096}"/>
    <hyperlink ref="A85" r:id="rId157" display="javascript:switchOffice('CH004281')" xr:uid="{E82D4763-E274-4712-BB59-E0AF72A62CBD}"/>
    <hyperlink ref="B85" r:id="rId158" display="javascript:switchOffice('CH004281')" xr:uid="{2D1349C9-2931-4D96-8187-C9C353637021}"/>
    <hyperlink ref="A86" r:id="rId159" display="javascript:switchOffice('CH004421')" xr:uid="{F948FF4F-F8A1-4DAD-ACC4-A3F2254F7E47}"/>
    <hyperlink ref="B86" r:id="rId160" display="javascript:switchOffice('CH004421')" xr:uid="{5A7A30F8-F2B8-44A8-9713-F27955138FC3}"/>
    <hyperlink ref="A87" r:id="rId161" display="javascript:switchOffice('CH004471')" xr:uid="{6E0C1142-3EAD-4A24-8E9F-1815443D77A7}"/>
    <hyperlink ref="B87" r:id="rId162" display="javascript:switchOffice('CH004471')" xr:uid="{9D3CDE13-94D5-4F60-96B6-03E2C64F2C07}"/>
    <hyperlink ref="A88" r:id="rId163" display="javascript:switchOffice('CH004491')" xr:uid="{6B4C2FF7-BF9B-4EA9-B1A8-72A9AAB78312}"/>
    <hyperlink ref="B88" r:id="rId164" display="javascript:switchOffice('CH004491')" xr:uid="{BCA3214E-2F03-461A-BABF-2FDE3E571C15}"/>
    <hyperlink ref="A89" r:id="rId165" display="javascript:switchOffice('CH004581')" xr:uid="{D2AB1594-65A0-41F8-A2DB-66C8CAC77621}"/>
    <hyperlink ref="B89" r:id="rId166" display="javascript:switchOffice('CH004581')" xr:uid="{FFB57F44-3263-4498-99B8-DA58D0AF96E6}"/>
    <hyperlink ref="A90" r:id="rId167" display="javascript:switchOffice('CH005031')" xr:uid="{AF392C98-7EF8-4F76-8C49-C206D3D96F86}"/>
    <hyperlink ref="B90" r:id="rId168" display="javascript:switchOffice('CH005031')" xr:uid="{183F429E-51D1-4054-97F0-ED488B60238C}"/>
    <hyperlink ref="A91" r:id="rId169" display="javascript:switchOffice('CH005040')" xr:uid="{578DB2AD-61B4-40F0-889D-327BEF644D52}"/>
    <hyperlink ref="B91" r:id="rId170" display="javascript:switchOffice('CH005040')" xr:uid="{032C37C7-FD9D-4C73-8B67-5994A7469CDB}"/>
    <hyperlink ref="A92" r:id="rId171" display="javascript:switchOffice('CH005051')" xr:uid="{C9BF433A-75FE-455B-8668-111180E36AFA}"/>
    <hyperlink ref="B92" r:id="rId172" display="javascript:switchOffice('CH005051')" xr:uid="{81886098-C969-4A0A-BC8E-A876CD976C60}"/>
    <hyperlink ref="A93" r:id="rId173" display="javascript:switchOffice('CH005081')" xr:uid="{BC2ED8FD-34CE-45C0-8ECA-37DDE3DE82BB}"/>
    <hyperlink ref="B93" r:id="rId174" display="javascript:switchOffice('CH005081')" xr:uid="{CD5094D8-BB46-4CD0-AF22-A79539524199}"/>
    <hyperlink ref="A94" r:id="rId175" display="javascript:switchOffice('CH005121')" xr:uid="{2C86522A-EF45-42AF-BEC2-FE488FA8AE78}"/>
    <hyperlink ref="B94" r:id="rId176" display="javascript:switchOffice('CH005121')" xr:uid="{173E1C45-9BAE-4200-A385-301B5EA1E428}"/>
    <hyperlink ref="A95" r:id="rId177" display="javascript:switchOffice('CH005211')" xr:uid="{552E8A55-4FA3-4C2F-AED3-486F2F621805}"/>
    <hyperlink ref="B95" r:id="rId178" display="javascript:switchOffice('CH005211')" xr:uid="{DB1185A1-10D2-4841-92AA-F833CD0D0379}"/>
    <hyperlink ref="A96" r:id="rId179" display="javascript:switchOffice('CH005441')" xr:uid="{B6892A50-3F5C-4C3F-960B-CB7299129DA4}"/>
    <hyperlink ref="B96" r:id="rId180" display="javascript:switchOffice('CH005441')" xr:uid="{B62FC0FC-959A-4325-A0F1-E850CAD53E62}"/>
    <hyperlink ref="A97" r:id="rId181" display="javascript:switchOffice('CH005491')" xr:uid="{623EE6DB-E2B2-4C6C-B8CC-64F75A95C6A0}"/>
    <hyperlink ref="B97" r:id="rId182" display="javascript:switchOffice('CH005491')" xr:uid="{307DFD39-8817-4A31-B358-605F73E92845}"/>
    <hyperlink ref="A98" r:id="rId183" display="javascript:switchOffice('CH005551')" xr:uid="{F9736B54-CD1B-4D1C-B125-29912577296E}"/>
    <hyperlink ref="B98" r:id="rId184" display="javascript:switchOffice('CH005551')" xr:uid="{EBE649F6-0A61-4B33-BA75-BD8FB312B881}"/>
    <hyperlink ref="A99" r:id="rId185" display="javascript:switchOffice('CH005561')" xr:uid="{FF9AA12C-6EE2-44ED-AA18-CDBD0BD6D6BF}"/>
    <hyperlink ref="B99" r:id="rId186" display="javascript:switchOffice('CH005561')" xr:uid="{2ED5BBFD-2090-409C-AAD3-41971E707F28}"/>
    <hyperlink ref="A100" r:id="rId187" display="javascript:switchOffice('CH005691')" xr:uid="{0FF79168-B411-4AFA-8989-6F1158EC159E}"/>
    <hyperlink ref="B100" r:id="rId188" display="javascript:switchOffice('CH005691')" xr:uid="{5B82AA94-FF68-4730-8585-CE4FD8502A98}"/>
    <hyperlink ref="A101" r:id="rId189" display="javascript:switchOffice('CH005701')" xr:uid="{306297A2-5D22-4BDD-8CCA-F1CF81A803F2}"/>
    <hyperlink ref="B101" r:id="rId190" display="javascript:switchOffice('CH005701')" xr:uid="{DEC79392-6930-403D-A5A1-D04F6303F93E}"/>
    <hyperlink ref="A102" r:id="rId191" display="javascript:switchOffice('CH006002')" xr:uid="{A76CC22F-D83B-4D4C-A9D3-5A911E5A851F}"/>
    <hyperlink ref="B102" r:id="rId192" display="javascript:switchOffice('CH006002')" xr:uid="{70C8E317-E251-4DF6-BF54-3FA4C80C887D}"/>
    <hyperlink ref="A103" r:id="rId193" display="javascript:switchOffice('CH006021')" xr:uid="{84436248-4281-4854-B152-787AFF46DB85}"/>
    <hyperlink ref="B103" r:id="rId194" display="javascript:switchOffice('CH006021')" xr:uid="{084C9C6B-9239-4464-926A-5ADF969D63A6}"/>
    <hyperlink ref="A104" r:id="rId195" display="javascript:switchOffice('CH006221')" xr:uid="{4F348A04-691E-4B2A-B979-130901F11AF5}"/>
    <hyperlink ref="B104" r:id="rId196" display="javascript:switchOffice('CH006221')" xr:uid="{3C805456-6FC2-41D0-893E-4BDBCE913A22}"/>
    <hyperlink ref="A105" r:id="rId197" display="javascript:switchOffice('CH006251')" xr:uid="{0348FBCE-8A06-4C31-BA2A-EE31AE36ABB7}"/>
    <hyperlink ref="B105" r:id="rId198" display="javascript:switchOffice('CH006251')" xr:uid="{CBDBEAE3-E17D-432A-8D64-61747F2FCE83}"/>
    <hyperlink ref="A106" r:id="rId199" display="javascript:switchOffice('CH006451')" xr:uid="{D9C678C6-9B29-4C80-AC6D-2AB1FD18EA23}"/>
    <hyperlink ref="B106" r:id="rId200" display="javascript:switchOffice('CH006451')" xr:uid="{95643527-99C8-4789-AD1D-DC76353F2643}"/>
    <hyperlink ref="A107" r:id="rId201" display="javascript:switchOffice('CH006521')" xr:uid="{497D119C-5B3F-4CB9-B694-27C31F04D3BC}"/>
    <hyperlink ref="B107" r:id="rId202" display="javascript:switchOffice('CH006521')" xr:uid="{6CEA54D4-1FFA-401E-8212-BFA266D9B715}"/>
    <hyperlink ref="B30" r:id="rId203" display="javascript:switchOffice('CH002001')" xr:uid="{15AD2A0E-4958-4F31-AE77-DFF487B1F97E}"/>
    <hyperlink ref="B25" r:id="rId204" display="javascript:switchOffice('CH001721')" xr:uid="{0FC3A99B-DEEA-4DC5-ACFA-2467B199FF4A}"/>
  </hyperlinks>
  <pageMargins left="0.39370078740157483" right="0.39370078740157483" top="0.31496062992125984" bottom="0.19685039370078741" header="0.51181102362204722" footer="0.51181102362204722"/>
  <pageSetup scale="56" orientation="portrait" r:id="rId205"/>
  <headerFooter alignWithMargins="0"/>
  <customProperties>
    <customPr name="EpmWorksheetKeyString_GUID" r:id="rId206"/>
  </customProperties>
  <drawing r:id="rId207"/>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2</vt:i4>
      </vt:variant>
    </vt:vector>
  </HeadingPairs>
  <TitlesOfParts>
    <vt:vector size="9" baseType="lpstr">
      <vt:lpstr>Form. 45.25</vt:lpstr>
      <vt:lpstr>Allegato 1</vt:lpstr>
      <vt:lpstr>Allegato 2</vt:lpstr>
      <vt:lpstr>Allegato 3</vt:lpstr>
      <vt:lpstr>Allegato 4</vt:lpstr>
      <vt:lpstr>Illustrazioni</vt:lpstr>
      <vt:lpstr>Tabella guide</vt:lpstr>
      <vt:lpstr>Illustrazioni!Druckbereich</vt:lpstr>
      <vt:lpstr>'Form. 45.25'!Text32</vt:lpstr>
    </vt:vector>
  </TitlesOfParts>
  <Company>EZV - MINO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Reto Stroh</dc:creator>
  <cp:lastModifiedBy>Wyss Jürg EZV</cp:lastModifiedBy>
  <cp:lastPrinted>2023-06-12T08:54:26Z</cp:lastPrinted>
  <dcterms:created xsi:type="dcterms:W3CDTF">2009-11-26T12:11:48Z</dcterms:created>
  <dcterms:modified xsi:type="dcterms:W3CDTF">2023-06-21T06:39:22Z</dcterms:modified>
</cp:coreProperties>
</file>